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24120" windowHeight="12075"/>
  </bookViews>
  <sheets>
    <sheet name="Budget Table1 -Detailed Request" sheetId="1" r:id="rId1"/>
    <sheet name="Budget Table2 -Summary" sheetId="2" r:id="rId2"/>
    <sheet name="Table 3 -Other Sources of Funds" sheetId="3" r:id="rId3"/>
    <sheet name="ClassofExpenditure" sheetId="4" state="hidden" r:id="rId4"/>
    <sheet name="Sheet1" sheetId="5" state="hidden" r:id="rId5"/>
    <sheet name="Sheet2" sheetId="6" state="hidden" r:id="rId6"/>
    <sheet name="Feuil1" sheetId="7" state="hidden" r:id="rId7"/>
  </sheets>
  <externalReferences>
    <externalReference r:id="rId8"/>
  </externalReferences>
  <definedNames>
    <definedName name="ClassofExpenditure">ClassofExpenditure!$A$1:$A$4</definedName>
    <definedName name="OtherSources">Sheet2!$A$1:$A$2</definedName>
    <definedName name="_xlnm.Print_Area" localSheetId="0">'Budget Table1 -Detailed Request'!$A$1:$I$110</definedName>
    <definedName name="_xlnm.Print_Area" localSheetId="1">'Budget Table2 -Summary'!$A$1:$D$46</definedName>
    <definedName name="Quarter">Feuil1!$A$1:$A$4</definedName>
    <definedName name="Trimestre">[1]Trimestre!$A$1:$A$4</definedName>
    <definedName name="YesNo">Sheet1!$A$1:$A$2</definedName>
  </definedNames>
  <calcPr calcId="125725"/>
</workbook>
</file>

<file path=xl/calcChain.xml><?xml version="1.0" encoding="utf-8"?>
<calcChain xmlns="http://schemas.openxmlformats.org/spreadsheetml/2006/main">
  <c r="C34" i="2"/>
  <c r="C33"/>
  <c r="C32"/>
  <c r="C24"/>
  <c r="C23"/>
  <c r="C22"/>
  <c r="B34"/>
  <c r="B33"/>
  <c r="B32"/>
  <c r="B24"/>
  <c r="B23"/>
  <c r="B22"/>
  <c r="C31"/>
  <c r="C21"/>
  <c r="C45"/>
  <c r="B31"/>
  <c r="B21"/>
  <c r="F13" i="1"/>
  <c r="F14"/>
  <c r="G14" s="1"/>
  <c r="F15"/>
  <c r="G15" s="1"/>
  <c r="F16"/>
  <c r="G16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E1" i="3"/>
  <c r="D1" i="2"/>
  <c r="B5"/>
  <c r="B4"/>
  <c r="B3"/>
  <c r="B5" i="3"/>
  <c r="B4"/>
  <c r="B3"/>
  <c r="F42" i="1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C14" i="2"/>
  <c r="C13"/>
  <c r="C12"/>
  <c r="C11"/>
  <c r="B14"/>
  <c r="B13"/>
  <c r="B12"/>
  <c r="B11"/>
  <c r="D14" l="1"/>
  <c r="D11"/>
  <c r="B25"/>
  <c r="D25" s="1"/>
  <c r="B42"/>
  <c r="B41"/>
  <c r="B43"/>
  <c r="B44"/>
  <c r="C41"/>
  <c r="C43"/>
  <c r="C42"/>
  <c r="C44"/>
  <c r="D12"/>
  <c r="D13"/>
  <c r="D33"/>
  <c r="B35"/>
  <c r="B36" s="1"/>
  <c r="D34"/>
  <c r="D21"/>
  <c r="D23"/>
  <c r="D32"/>
  <c r="D24"/>
  <c r="D31"/>
  <c r="D22"/>
  <c r="C26"/>
  <c r="C36"/>
  <c r="C16"/>
  <c r="B15"/>
  <c r="G13" i="1"/>
  <c r="C8" s="1"/>
  <c r="D44" i="2" l="1"/>
  <c r="B45"/>
  <c r="B46" s="1"/>
  <c r="D41"/>
  <c r="D42"/>
  <c r="D43"/>
  <c r="C46"/>
  <c r="D35"/>
  <c r="B26"/>
  <c r="D26"/>
  <c r="D36"/>
  <c r="B16"/>
  <c r="D15"/>
  <c r="B6"/>
  <c r="B6" i="3"/>
  <c r="D16" i="2" l="1"/>
  <c r="D46" s="1"/>
  <c r="D45"/>
</calcChain>
</file>

<file path=xl/sharedStrings.xml><?xml version="1.0" encoding="utf-8"?>
<sst xmlns="http://schemas.openxmlformats.org/spreadsheetml/2006/main" count="190" uniqueCount="81">
  <si>
    <t>A</t>
  </si>
  <si>
    <t>B</t>
  </si>
  <si>
    <t>C</t>
  </si>
  <si>
    <t>D</t>
  </si>
  <si>
    <t>Class of Expenditures</t>
  </si>
  <si>
    <t>Professional Fees and Services</t>
  </si>
  <si>
    <t>Equipment and Facilities</t>
  </si>
  <si>
    <t>Travel</t>
  </si>
  <si>
    <t>Other Costs</t>
  </si>
  <si>
    <t>Details</t>
  </si>
  <si>
    <t xml:space="preserve"> </t>
  </si>
  <si>
    <t>E</t>
  </si>
  <si>
    <t>Administrative Fee</t>
  </si>
  <si>
    <t>F</t>
  </si>
  <si>
    <t>G</t>
  </si>
  <si>
    <t xml:space="preserve">Professional Fees and Services </t>
  </si>
  <si>
    <t xml:space="preserve">Travel </t>
  </si>
  <si>
    <t xml:space="preserve">Administration Fee (maximum 15%)  </t>
  </si>
  <si>
    <t>Amount</t>
  </si>
  <si>
    <t>Other sources of funds FY 15-16</t>
  </si>
  <si>
    <t>Project Title</t>
  </si>
  <si>
    <t>Principal Investigator</t>
  </si>
  <si>
    <t>Organization/Recipient</t>
  </si>
  <si>
    <t>Total Request</t>
  </si>
  <si>
    <t>Yes</t>
  </si>
  <si>
    <t>No</t>
  </si>
  <si>
    <t>Legend</t>
  </si>
  <si>
    <t>Pick from Drop Down List</t>
  </si>
  <si>
    <t xml:space="preserve">Enter text/numbers </t>
  </si>
  <si>
    <r>
      <t xml:space="preserve">Funds being requested
 FY15-16
</t>
    </r>
    <r>
      <rPr>
        <sz val="12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  <scheme val="minor"/>
      </rPr>
      <t>Enter the amount of funding requested before admin fees are applied)</t>
    </r>
  </si>
  <si>
    <r>
      <t xml:space="preserve">Administrative Fee
</t>
    </r>
    <r>
      <rPr>
        <sz val="10"/>
        <color theme="1"/>
        <rFont val="Calibri"/>
        <family val="2"/>
        <scheme val="minor"/>
      </rPr>
      <t>(This field is auto-calculated based on the value you entered in the administrative fee field and the funds being requested)</t>
    </r>
  </si>
  <si>
    <r>
      <t xml:space="preserve">Sub Total
</t>
    </r>
    <r>
      <rPr>
        <sz val="10"/>
        <color theme="1"/>
        <rFont val="Calibri"/>
        <family val="2"/>
        <scheme val="minor"/>
      </rPr>
      <t>(This field is auto calculated and is the sum of the administrative fee field and the funds being requested)</t>
    </r>
  </si>
  <si>
    <t>In-Kind</t>
  </si>
  <si>
    <t>Cash Contribution</t>
  </si>
  <si>
    <t>Auto calculated/locked</t>
  </si>
  <si>
    <r>
      <t xml:space="preserve">Administrative Fee Eligible (Y/N)
</t>
    </r>
    <r>
      <rPr>
        <sz val="10"/>
        <color theme="1"/>
        <rFont val="Calibri"/>
        <family val="2"/>
        <scheme val="minor"/>
      </rPr>
      <t>(Indicate if the Expenditure is subject to an administrative fee from your organization)</t>
    </r>
  </si>
  <si>
    <r>
      <rPr>
        <b/>
        <sz val="12"/>
        <rFont val="Calibri"/>
        <family val="2"/>
        <scheme val="minor"/>
      </rPr>
      <t>Project ID</t>
    </r>
    <r>
      <rPr>
        <b/>
        <sz val="10"/>
        <rFont val="Arial"/>
        <family val="2"/>
      </rPr>
      <t xml:space="preserve">
</t>
    </r>
    <r>
      <rPr>
        <sz val="10"/>
        <rFont val="Calibri"/>
        <family val="2"/>
        <scheme val="minor"/>
      </rPr>
      <t>(Administrative purposes only, will be filled in by Secretariat)</t>
    </r>
  </si>
  <si>
    <t>X-00</t>
  </si>
  <si>
    <t>Proposal Title</t>
  </si>
  <si>
    <t>Project Leader</t>
  </si>
  <si>
    <t>Affiliation</t>
  </si>
  <si>
    <t>[Enter Project leader(s)]</t>
  </si>
  <si>
    <t>[Enter affiliation]</t>
  </si>
  <si>
    <r>
      <t>Class of Expenditures
(</t>
    </r>
    <r>
      <rPr>
        <sz val="10"/>
        <color theme="1"/>
        <rFont val="Calibri"/>
        <family val="2"/>
        <scheme val="minor"/>
      </rPr>
      <t>Choose a class of expenditure from the drop down list)
i.e. Profesional Fees and Services, Equipment and Facilities, Travel, Other costs</t>
    </r>
  </si>
  <si>
    <r>
      <t>Details
(</t>
    </r>
    <r>
      <rPr>
        <sz val="10"/>
        <color theme="1"/>
        <rFont val="Calibri"/>
        <family val="2"/>
        <scheme val="minor"/>
      </rPr>
      <t>Enter details about the budget item and provide justification(s) as needed.)</t>
    </r>
  </si>
  <si>
    <r>
      <t xml:space="preserve">Recipient
</t>
    </r>
    <r>
      <rPr>
        <sz val="10"/>
        <color theme="1"/>
        <rFont val="Calibri"/>
        <family val="2"/>
        <scheme val="minor"/>
      </rPr>
      <t>(If more than one Project Leader, indicate who would be recipient of funds for this budget item)</t>
    </r>
  </si>
  <si>
    <t>Do not modify this column; this is auto filled from Budget Table 3</t>
  </si>
  <si>
    <t>Do not modify this column; this is auto filled from Budget Table 1</t>
  </si>
  <si>
    <t>Other Funding Sources</t>
  </si>
  <si>
    <t>Type of Contribution (i.e. In-kind or Cash Contribution)</t>
  </si>
  <si>
    <t>Budget Line Item</t>
  </si>
  <si>
    <t>H</t>
  </si>
  <si>
    <t>[Enter Project Title]</t>
  </si>
  <si>
    <t>2015-2016 CHARS Funds Requested</t>
  </si>
  <si>
    <t>2016-2017 CHARS Funds Requested</t>
  </si>
  <si>
    <t>2017-2018 CHARS Funds Requested</t>
  </si>
  <si>
    <r>
      <t xml:space="preserve">Funds being requested
 FY16-17
</t>
    </r>
    <r>
      <rPr>
        <sz val="12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  <scheme val="minor"/>
      </rPr>
      <t>Enter the amount of funding requested before admin fees are applied)</t>
    </r>
  </si>
  <si>
    <r>
      <t xml:space="preserve">Funds being requested
 FY17-18
</t>
    </r>
    <r>
      <rPr>
        <sz val="12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  <scheme val="minor"/>
      </rPr>
      <t>Enter the amount of funding requested before admin fees are applied)</t>
    </r>
  </si>
  <si>
    <t>2015-2016</t>
  </si>
  <si>
    <t>Total</t>
  </si>
  <si>
    <t>2016-2017</t>
  </si>
  <si>
    <t>2017-2018</t>
  </si>
  <si>
    <t>Other sources of funds FY 17-18</t>
  </si>
  <si>
    <t>Other sources of funds FY 16-17</t>
  </si>
  <si>
    <t>TOTAL</t>
  </si>
  <si>
    <r>
      <t xml:space="preserve">Quarter
</t>
    </r>
    <r>
      <rPr>
        <sz val="10"/>
        <color theme="1"/>
        <rFont val="Calibri"/>
        <family val="2"/>
        <scheme val="minor"/>
      </rPr>
      <t>(Enter the Quarter of the expenditure)</t>
    </r>
  </si>
  <si>
    <t>Quarter 1</t>
  </si>
  <si>
    <t>Quarter 2</t>
  </si>
  <si>
    <t>Quarter 3</t>
  </si>
  <si>
    <t>Quarter 4</t>
  </si>
  <si>
    <t>I</t>
  </si>
  <si>
    <t>Source/Funding Organization (other than CHARS)</t>
  </si>
  <si>
    <t>CHARS funds being requested
FY 15-16</t>
  </si>
  <si>
    <t>CHARS funds being requested
FY 16-17</t>
  </si>
  <si>
    <t>CHARS funds being requested
FY 17-18</t>
  </si>
  <si>
    <t>Canadian High Arctic Research Station (CHARS) 
Call for Proposals 2015-2018
Budget Table 1 - Detailed Request</t>
  </si>
  <si>
    <r>
      <rPr>
        <b/>
        <sz val="18"/>
        <rFont val="Calibri"/>
        <family val="2"/>
        <scheme val="minor"/>
      </rPr>
      <t>Canadian High Arctic Research Station (CHARS)</t>
    </r>
    <r>
      <rPr>
        <b/>
        <sz val="10"/>
        <rFont val="Calibri"/>
        <family val="2"/>
        <scheme val="minor"/>
      </rPr>
      <t xml:space="preserve">
Call for Proposals 2015-2018
</t>
    </r>
    <r>
      <rPr>
        <b/>
        <sz val="11"/>
        <rFont val="Calibri"/>
        <family val="2"/>
        <scheme val="minor"/>
      </rPr>
      <t>Budget Table 2 - Summary</t>
    </r>
  </si>
  <si>
    <t>TOTAL (2015-2018)</t>
  </si>
  <si>
    <t>CHARS funds being requested
FY 15-18</t>
  </si>
  <si>
    <t>Other sources of funds FY 15-18</t>
  </si>
  <si>
    <r>
      <rPr>
        <b/>
        <sz val="18"/>
        <rFont val="Calibri"/>
        <family val="2"/>
        <scheme val="minor"/>
      </rPr>
      <t>Canadian High Arctic Research Station (CHARS)</t>
    </r>
    <r>
      <rPr>
        <b/>
        <sz val="16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Call for Proposals 2015-2018
</t>
    </r>
    <r>
      <rPr>
        <b/>
        <sz val="11"/>
        <rFont val="Calibri"/>
        <family val="2"/>
        <scheme val="minor"/>
      </rPr>
      <t>Budget Table 3 - Other Sources of Funds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</si>
</sst>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/>
    <xf numFmtId="0" fontId="3" fillId="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2" borderId="8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wrapText="1"/>
    </xf>
    <xf numFmtId="0" fontId="0" fillId="4" borderId="9" xfId="0" applyFill="1" applyBorder="1"/>
    <xf numFmtId="0" fontId="0" fillId="4" borderId="7" xfId="0" applyFont="1" applyFill="1" applyBorder="1" applyProtection="1">
      <protection locked="0"/>
    </xf>
    <xf numFmtId="0" fontId="0" fillId="5" borderId="7" xfId="0" applyFont="1" applyFill="1" applyBorder="1" applyProtection="1"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6" borderId="7" xfId="0" applyFont="1" applyFill="1" applyBorder="1" applyProtection="1"/>
    <xf numFmtId="164" fontId="0" fillId="6" borderId="7" xfId="1" applyNumberFormat="1" applyFont="1" applyFill="1" applyBorder="1" applyProtection="1"/>
    <xf numFmtId="44" fontId="0" fillId="4" borderId="7" xfId="1" applyFont="1" applyFill="1" applyBorder="1" applyProtection="1">
      <protection locked="0"/>
    </xf>
    <xf numFmtId="0" fontId="0" fillId="6" borderId="10" xfId="0" applyFill="1" applyBorder="1"/>
    <xf numFmtId="164" fontId="0" fillId="6" borderId="7" xfId="1" applyNumberFormat="1" applyFont="1" applyFill="1" applyBorder="1"/>
    <xf numFmtId="164" fontId="5" fillId="6" borderId="6" xfId="1" applyNumberFormat="1" applyFont="1" applyFill="1" applyBorder="1" applyAlignment="1">
      <alignment horizontal="center" vertical="top" wrapText="1"/>
    </xf>
    <xf numFmtId="164" fontId="5" fillId="6" borderId="6" xfId="1" applyNumberFormat="1" applyFont="1" applyFill="1" applyBorder="1" applyAlignment="1" applyProtection="1">
      <alignment horizontal="center" vertical="top" wrapText="1"/>
    </xf>
    <xf numFmtId="164" fontId="6" fillId="6" borderId="2" xfId="1" applyNumberFormat="1" applyFont="1" applyFill="1" applyBorder="1" applyAlignment="1">
      <alignment horizontal="center" vertical="top" wrapText="1"/>
    </xf>
    <xf numFmtId="164" fontId="6" fillId="6" borderId="2" xfId="1" applyNumberFormat="1" applyFont="1" applyFill="1" applyBorder="1" applyAlignment="1" applyProtection="1">
      <alignment vertical="top" wrapText="1"/>
    </xf>
    <xf numFmtId="0" fontId="15" fillId="7" borderId="6" xfId="0" applyFont="1" applyFill="1" applyBorder="1" applyAlignment="1">
      <alignment horizontal="right" wrapText="1"/>
    </xf>
    <xf numFmtId="44" fontId="5" fillId="6" borderId="6" xfId="1" applyFont="1" applyFill="1" applyBorder="1" applyAlignment="1" applyProtection="1">
      <alignment horizontal="center" vertical="top" wrapText="1"/>
    </xf>
    <xf numFmtId="49" fontId="0" fillId="6" borderId="7" xfId="0" applyNumberFormat="1" applyFont="1" applyFill="1" applyBorder="1"/>
    <xf numFmtId="0" fontId="8" fillId="0" borderId="6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49" fontId="0" fillId="4" borderId="6" xfId="0" applyNumberFormat="1" applyFill="1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4" borderId="7" xfId="0" applyFont="1" applyFill="1" applyBorder="1" applyAlignment="1" applyProtection="1">
      <alignment wrapText="1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Fill="1" applyBorder="1"/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164" fontId="3" fillId="6" borderId="6" xfId="0" applyNumberFormat="1" applyFont="1" applyFill="1" applyBorder="1"/>
    <xf numFmtId="164" fontId="5" fillId="6" borderId="2" xfId="1" applyNumberFormat="1" applyFont="1" applyFill="1" applyBorder="1" applyAlignment="1" applyProtection="1">
      <alignment vertical="top" wrapText="1"/>
    </xf>
    <xf numFmtId="164" fontId="5" fillId="6" borderId="6" xfId="1" applyNumberFormat="1" applyFont="1" applyFill="1" applyBorder="1" applyAlignment="1" applyProtection="1">
      <alignment vertical="top" wrapText="1"/>
    </xf>
    <xf numFmtId="0" fontId="6" fillId="0" borderId="0" xfId="0" applyFont="1" applyBorder="1" applyAlignment="1">
      <alignment horizontal="right" vertical="top" wrapText="1"/>
    </xf>
    <xf numFmtId="49" fontId="15" fillId="7" borderId="0" xfId="0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164" fontId="0" fillId="5" borderId="7" xfId="1" applyNumberFormat="1" applyFont="1" applyFill="1" applyBorder="1" applyProtection="1">
      <protection locked="0"/>
    </xf>
    <xf numFmtId="0" fontId="12" fillId="7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CR-%237078321-v1-CHARS_-_PROPOSAL_-_WORKPLAN_AND_BUDGET_F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au budgétaire 1"/>
      <sheetName val="Tableau budgétaire 2 - Sommaire"/>
      <sheetName val="Tableau budgétaire 3"/>
      <sheetName val="ClassofExpenditure"/>
      <sheetName val="Sheet1"/>
      <sheetName val="Sheet2"/>
      <sheetName val="Trimes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Trimestre 1</v>
          </cell>
        </row>
        <row r="2">
          <cell r="A2" t="str">
            <v>Trimestre 2</v>
          </cell>
        </row>
        <row r="3">
          <cell r="A3" t="str">
            <v>Trimestre 3</v>
          </cell>
        </row>
        <row r="4">
          <cell r="A4" t="str">
            <v>Trimestre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10"/>
  <sheetViews>
    <sheetView tabSelected="1" view="pageBreakPreview" topLeftCell="B1" zoomScale="85" zoomScaleNormal="100" zoomScaleSheetLayoutView="85" workbookViewId="0">
      <selection activeCell="C7" sqref="C7"/>
    </sheetView>
  </sheetViews>
  <sheetFormatPr defaultColWidth="9.140625" defaultRowHeight="15"/>
  <cols>
    <col min="1" max="1" width="9.140625" style="3"/>
    <col min="2" max="2" width="39.140625" style="3" customWidth="1"/>
    <col min="3" max="3" width="63.7109375" style="3" customWidth="1"/>
    <col min="4" max="4" width="28.85546875" style="3" customWidth="1"/>
    <col min="5" max="5" width="17.28515625" style="3" customWidth="1"/>
    <col min="6" max="6" width="38" style="3" bestFit="1" customWidth="1"/>
    <col min="7" max="8" width="23.42578125" style="3" customWidth="1"/>
    <col min="9" max="9" width="35.7109375" style="3" customWidth="1"/>
    <col min="10" max="16384" width="9.140625" style="3"/>
  </cols>
  <sheetData>
    <row r="1" spans="1:9" ht="70.5" customHeight="1" thickBot="1">
      <c r="B1" s="62" t="s">
        <v>75</v>
      </c>
      <c r="C1" s="63"/>
      <c r="D1" s="63"/>
      <c r="E1" s="63"/>
      <c r="F1" s="63"/>
      <c r="G1" s="23" t="s">
        <v>36</v>
      </c>
      <c r="H1" s="60"/>
      <c r="I1" s="38" t="s">
        <v>37</v>
      </c>
    </row>
    <row r="2" spans="1:9" ht="15.75" thickBot="1"/>
    <row r="3" spans="1:9" ht="15.75" thickBot="1">
      <c r="B3" s="41" t="s">
        <v>38</v>
      </c>
      <c r="C3" s="43" t="s">
        <v>52</v>
      </c>
      <c r="F3" s="22" t="s">
        <v>26</v>
      </c>
    </row>
    <row r="4" spans="1:9" ht="15.75" thickBot="1">
      <c r="B4" s="41" t="s">
        <v>39</v>
      </c>
      <c r="C4" s="43" t="s">
        <v>41</v>
      </c>
      <c r="F4" s="28" t="s">
        <v>27</v>
      </c>
    </row>
    <row r="5" spans="1:9" ht="15.75" thickBot="1">
      <c r="B5" s="41" t="s">
        <v>40</v>
      </c>
      <c r="C5" s="43" t="s">
        <v>42</v>
      </c>
      <c r="D5" t="s">
        <v>10</v>
      </c>
      <c r="F5" s="24" t="s">
        <v>28</v>
      </c>
    </row>
    <row r="6" spans="1:9" ht="15.75" thickBot="1">
      <c r="B6" s="11"/>
      <c r="C6" s="13"/>
      <c r="F6" s="32" t="s">
        <v>34</v>
      </c>
    </row>
    <row r="7" spans="1:9" ht="16.5" thickBot="1">
      <c r="B7" s="18" t="s">
        <v>12</v>
      </c>
      <c r="C7" s="43"/>
    </row>
    <row r="8" spans="1:9" ht="16.5" thickBot="1">
      <c r="B8" s="54" t="s">
        <v>23</v>
      </c>
      <c r="C8" s="55">
        <f>SUM(G13:G42)+SUM(G47:G76)+SUM(G81:G110)</f>
        <v>0</v>
      </c>
    </row>
    <row r="9" spans="1:9" ht="16.5" thickBot="1">
      <c r="B9" s="53"/>
    </row>
    <row r="10" spans="1:9" ht="31.5" customHeight="1" thickBot="1">
      <c r="A10" s="64" t="s">
        <v>53</v>
      </c>
      <c r="B10" s="65"/>
      <c r="C10" s="65"/>
      <c r="D10" s="65"/>
      <c r="E10" s="65"/>
      <c r="F10" s="65"/>
      <c r="G10" s="65"/>
      <c r="H10" s="65"/>
      <c r="I10" s="66"/>
    </row>
    <row r="11" spans="1:9" ht="16.5" thickBot="1">
      <c r="A11" s="46" t="s">
        <v>0</v>
      </c>
      <c r="B11" s="49" t="s">
        <v>1</v>
      </c>
      <c r="C11" s="12" t="s">
        <v>2</v>
      </c>
      <c r="D11" s="12" t="s">
        <v>3</v>
      </c>
      <c r="E11" s="14" t="s">
        <v>11</v>
      </c>
      <c r="F11" s="9" t="s">
        <v>13</v>
      </c>
      <c r="G11" s="9" t="s">
        <v>14</v>
      </c>
      <c r="H11" s="9" t="s">
        <v>51</v>
      </c>
      <c r="I11" s="14" t="s">
        <v>70</v>
      </c>
    </row>
    <row r="12" spans="1:9" ht="139.5">
      <c r="A12" s="51" t="s">
        <v>50</v>
      </c>
      <c r="B12" s="50" t="s">
        <v>43</v>
      </c>
      <c r="C12" s="15" t="s">
        <v>44</v>
      </c>
      <c r="D12" s="15" t="s">
        <v>29</v>
      </c>
      <c r="E12" s="16" t="s">
        <v>35</v>
      </c>
      <c r="F12" s="17" t="s">
        <v>30</v>
      </c>
      <c r="G12" s="17" t="s">
        <v>31</v>
      </c>
      <c r="H12" s="17" t="s">
        <v>65</v>
      </c>
      <c r="I12" s="16" t="s">
        <v>45</v>
      </c>
    </row>
    <row r="13" spans="1:9">
      <c r="A13" s="47">
        <v>1</v>
      </c>
      <c r="B13" s="26"/>
      <c r="C13" s="44"/>
      <c r="D13" s="25"/>
      <c r="E13" s="27"/>
      <c r="F13" s="33">
        <f t="shared" ref="F13:F42" si="0">(IF(E13="Yes",$C$7,0)*D13)</f>
        <v>0</v>
      </c>
      <c r="G13" s="33">
        <f>D13+F13</f>
        <v>0</v>
      </c>
      <c r="H13" s="61"/>
      <c r="I13" s="45"/>
    </row>
    <row r="14" spans="1:9">
      <c r="A14" s="47">
        <v>2</v>
      </c>
      <c r="B14" s="26"/>
      <c r="C14" s="44"/>
      <c r="D14" s="25"/>
      <c r="E14" s="27"/>
      <c r="F14" s="33">
        <f t="shared" si="0"/>
        <v>0</v>
      </c>
      <c r="G14" s="33">
        <f t="shared" ref="G14:G42" si="1">D14+F14</f>
        <v>0</v>
      </c>
      <c r="H14" s="61"/>
      <c r="I14" s="45"/>
    </row>
    <row r="15" spans="1:9">
      <c r="A15" s="47">
        <v>3</v>
      </c>
      <c r="B15" s="26"/>
      <c r="C15" s="44"/>
      <c r="D15" s="25"/>
      <c r="E15" s="27"/>
      <c r="F15" s="33">
        <f t="shared" si="0"/>
        <v>0</v>
      </c>
      <c r="G15" s="33">
        <f t="shared" si="1"/>
        <v>0</v>
      </c>
      <c r="H15" s="61"/>
      <c r="I15" s="45"/>
    </row>
    <row r="16" spans="1:9">
      <c r="A16" s="48">
        <v>4</v>
      </c>
      <c r="B16" s="26"/>
      <c r="C16" s="44"/>
      <c r="D16" s="25"/>
      <c r="E16" s="27"/>
      <c r="F16" s="33">
        <f t="shared" si="0"/>
        <v>0</v>
      </c>
      <c r="G16" s="33">
        <f t="shared" si="1"/>
        <v>0</v>
      </c>
      <c r="H16" s="61"/>
      <c r="I16" s="45"/>
    </row>
    <row r="17" spans="1:9">
      <c r="A17" s="47">
        <v>5</v>
      </c>
      <c r="B17" s="26"/>
      <c r="C17" s="44"/>
      <c r="D17" s="25"/>
      <c r="E17" s="27"/>
      <c r="F17" s="33">
        <f t="shared" si="0"/>
        <v>0</v>
      </c>
      <c r="G17" s="33">
        <f t="shared" si="1"/>
        <v>0</v>
      </c>
      <c r="H17" s="61"/>
      <c r="I17" s="45"/>
    </row>
    <row r="18" spans="1:9">
      <c r="A18" s="47">
        <v>6</v>
      </c>
      <c r="B18" s="26"/>
      <c r="C18" s="44"/>
      <c r="D18" s="25"/>
      <c r="E18" s="27"/>
      <c r="F18" s="33">
        <f t="shared" si="0"/>
        <v>0</v>
      </c>
      <c r="G18" s="33">
        <f t="shared" si="1"/>
        <v>0</v>
      </c>
      <c r="H18" s="61"/>
      <c r="I18" s="45"/>
    </row>
    <row r="19" spans="1:9">
      <c r="A19" s="47">
        <v>7</v>
      </c>
      <c r="B19" s="26"/>
      <c r="C19" s="44"/>
      <c r="D19" s="25"/>
      <c r="E19" s="27"/>
      <c r="F19" s="33">
        <f t="shared" si="0"/>
        <v>0</v>
      </c>
      <c r="G19" s="33">
        <f t="shared" si="1"/>
        <v>0</v>
      </c>
      <c r="H19" s="61"/>
      <c r="I19" s="45"/>
    </row>
    <row r="20" spans="1:9">
      <c r="A20" s="48">
        <v>8</v>
      </c>
      <c r="B20" s="26"/>
      <c r="C20" s="45"/>
      <c r="D20" s="25"/>
      <c r="E20" s="27"/>
      <c r="F20" s="33">
        <f t="shared" si="0"/>
        <v>0</v>
      </c>
      <c r="G20" s="33">
        <f t="shared" si="1"/>
        <v>0</v>
      </c>
      <c r="H20" s="61"/>
      <c r="I20" s="45"/>
    </row>
    <row r="21" spans="1:9">
      <c r="A21" s="47">
        <v>9</v>
      </c>
      <c r="B21" s="26"/>
      <c r="C21" s="45"/>
      <c r="D21" s="25"/>
      <c r="E21" s="27"/>
      <c r="F21" s="33">
        <f t="shared" si="0"/>
        <v>0</v>
      </c>
      <c r="G21" s="33">
        <f t="shared" si="1"/>
        <v>0</v>
      </c>
      <c r="H21" s="61"/>
      <c r="I21" s="45"/>
    </row>
    <row r="22" spans="1:9">
      <c r="A22" s="47">
        <v>10</v>
      </c>
      <c r="B22" s="26"/>
      <c r="C22" s="45"/>
      <c r="D22" s="25"/>
      <c r="E22" s="27"/>
      <c r="F22" s="33">
        <f t="shared" si="0"/>
        <v>0</v>
      </c>
      <c r="G22" s="33">
        <f t="shared" si="1"/>
        <v>0</v>
      </c>
      <c r="H22" s="61"/>
      <c r="I22" s="45"/>
    </row>
    <row r="23" spans="1:9">
      <c r="A23" s="47">
        <v>11</v>
      </c>
      <c r="B23" s="26"/>
      <c r="C23" s="45"/>
      <c r="D23" s="25"/>
      <c r="E23" s="27"/>
      <c r="F23" s="33">
        <f t="shared" si="0"/>
        <v>0</v>
      </c>
      <c r="G23" s="33">
        <f t="shared" si="1"/>
        <v>0</v>
      </c>
      <c r="H23" s="61"/>
      <c r="I23" s="45"/>
    </row>
    <row r="24" spans="1:9">
      <c r="A24" s="48">
        <v>12</v>
      </c>
      <c r="B24" s="26"/>
      <c r="C24" s="45"/>
      <c r="D24" s="25"/>
      <c r="E24" s="27"/>
      <c r="F24" s="33">
        <f t="shared" si="0"/>
        <v>0</v>
      </c>
      <c r="G24" s="33">
        <f t="shared" si="1"/>
        <v>0</v>
      </c>
      <c r="H24" s="61"/>
      <c r="I24" s="45"/>
    </row>
    <row r="25" spans="1:9">
      <c r="A25" s="47">
        <v>13</v>
      </c>
      <c r="B25" s="26"/>
      <c r="C25" s="45"/>
      <c r="D25" s="25"/>
      <c r="E25" s="27"/>
      <c r="F25" s="33">
        <f t="shared" si="0"/>
        <v>0</v>
      </c>
      <c r="G25" s="33">
        <f t="shared" si="1"/>
        <v>0</v>
      </c>
      <c r="H25" s="61"/>
      <c r="I25" s="45"/>
    </row>
    <row r="26" spans="1:9">
      <c r="A26" s="47">
        <v>14</v>
      </c>
      <c r="B26" s="26"/>
      <c r="C26" s="45"/>
      <c r="D26" s="25"/>
      <c r="E26" s="27"/>
      <c r="F26" s="33">
        <f t="shared" si="0"/>
        <v>0</v>
      </c>
      <c r="G26" s="33">
        <f t="shared" si="1"/>
        <v>0</v>
      </c>
      <c r="H26" s="61"/>
      <c r="I26" s="45"/>
    </row>
    <row r="27" spans="1:9">
      <c r="A27" s="47">
        <v>15</v>
      </c>
      <c r="B27" s="26"/>
      <c r="C27" s="45"/>
      <c r="D27" s="25"/>
      <c r="E27" s="27"/>
      <c r="F27" s="33">
        <f t="shared" si="0"/>
        <v>0</v>
      </c>
      <c r="G27" s="33">
        <f t="shared" si="1"/>
        <v>0</v>
      </c>
      <c r="H27" s="61"/>
      <c r="I27" s="45"/>
    </row>
    <row r="28" spans="1:9">
      <c r="A28" s="48">
        <v>16</v>
      </c>
      <c r="B28" s="26"/>
      <c r="C28" s="45"/>
      <c r="D28" s="25"/>
      <c r="E28" s="27"/>
      <c r="F28" s="33">
        <f t="shared" si="0"/>
        <v>0</v>
      </c>
      <c r="G28" s="33">
        <f t="shared" si="1"/>
        <v>0</v>
      </c>
      <c r="H28" s="61"/>
      <c r="I28" s="45"/>
    </row>
    <row r="29" spans="1:9">
      <c r="A29" s="47">
        <v>17</v>
      </c>
      <c r="B29" s="26"/>
      <c r="C29" s="45"/>
      <c r="D29" s="25"/>
      <c r="E29" s="27"/>
      <c r="F29" s="33">
        <f t="shared" si="0"/>
        <v>0</v>
      </c>
      <c r="G29" s="33">
        <f t="shared" si="1"/>
        <v>0</v>
      </c>
      <c r="H29" s="61"/>
      <c r="I29" s="45"/>
    </row>
    <row r="30" spans="1:9">
      <c r="A30" s="47">
        <v>18</v>
      </c>
      <c r="B30" s="26"/>
      <c r="C30" s="45"/>
      <c r="D30" s="25"/>
      <c r="E30" s="27"/>
      <c r="F30" s="33">
        <f t="shared" si="0"/>
        <v>0</v>
      </c>
      <c r="G30" s="33">
        <f t="shared" si="1"/>
        <v>0</v>
      </c>
      <c r="H30" s="61"/>
      <c r="I30" s="45"/>
    </row>
    <row r="31" spans="1:9">
      <c r="A31" s="47">
        <v>19</v>
      </c>
      <c r="B31" s="26"/>
      <c r="C31" s="45"/>
      <c r="D31" s="25"/>
      <c r="E31" s="27"/>
      <c r="F31" s="33">
        <f t="shared" si="0"/>
        <v>0</v>
      </c>
      <c r="G31" s="33">
        <f t="shared" si="1"/>
        <v>0</v>
      </c>
      <c r="H31" s="61"/>
      <c r="I31" s="45"/>
    </row>
    <row r="32" spans="1:9">
      <c r="A32" s="48">
        <v>20</v>
      </c>
      <c r="B32" s="26"/>
      <c r="C32" s="45"/>
      <c r="D32" s="25"/>
      <c r="E32" s="27"/>
      <c r="F32" s="33">
        <f t="shared" si="0"/>
        <v>0</v>
      </c>
      <c r="G32" s="33">
        <f t="shared" si="1"/>
        <v>0</v>
      </c>
      <c r="H32" s="61"/>
      <c r="I32" s="45"/>
    </row>
    <row r="33" spans="1:9">
      <c r="A33" s="47">
        <v>21</v>
      </c>
      <c r="B33" s="26"/>
      <c r="C33" s="45"/>
      <c r="D33" s="25"/>
      <c r="E33" s="27"/>
      <c r="F33" s="33">
        <f t="shared" si="0"/>
        <v>0</v>
      </c>
      <c r="G33" s="33">
        <f t="shared" si="1"/>
        <v>0</v>
      </c>
      <c r="H33" s="61"/>
      <c r="I33" s="45"/>
    </row>
    <row r="34" spans="1:9">
      <c r="A34" s="47">
        <v>22</v>
      </c>
      <c r="B34" s="26"/>
      <c r="C34" s="45"/>
      <c r="D34" s="25"/>
      <c r="E34" s="27"/>
      <c r="F34" s="33">
        <f t="shared" si="0"/>
        <v>0</v>
      </c>
      <c r="G34" s="33">
        <f t="shared" si="1"/>
        <v>0</v>
      </c>
      <c r="H34" s="61"/>
      <c r="I34" s="45"/>
    </row>
    <row r="35" spans="1:9">
      <c r="A35" s="47">
        <v>23</v>
      </c>
      <c r="B35" s="26"/>
      <c r="C35" s="45"/>
      <c r="D35" s="25"/>
      <c r="E35" s="27"/>
      <c r="F35" s="33">
        <f t="shared" si="0"/>
        <v>0</v>
      </c>
      <c r="G35" s="33">
        <f t="shared" si="1"/>
        <v>0</v>
      </c>
      <c r="H35" s="61"/>
      <c r="I35" s="45"/>
    </row>
    <row r="36" spans="1:9">
      <c r="A36" s="48">
        <v>24</v>
      </c>
      <c r="B36" s="26"/>
      <c r="C36" s="45"/>
      <c r="D36" s="25"/>
      <c r="E36" s="27"/>
      <c r="F36" s="33">
        <f t="shared" si="0"/>
        <v>0</v>
      </c>
      <c r="G36" s="33">
        <f t="shared" si="1"/>
        <v>0</v>
      </c>
      <c r="H36" s="61"/>
      <c r="I36" s="45"/>
    </row>
    <row r="37" spans="1:9">
      <c r="A37" s="47">
        <v>25</v>
      </c>
      <c r="B37" s="26"/>
      <c r="C37" s="45"/>
      <c r="D37" s="25"/>
      <c r="E37" s="27"/>
      <c r="F37" s="33">
        <f t="shared" si="0"/>
        <v>0</v>
      </c>
      <c r="G37" s="33">
        <f t="shared" si="1"/>
        <v>0</v>
      </c>
      <c r="H37" s="61"/>
      <c r="I37" s="45"/>
    </row>
    <row r="38" spans="1:9">
      <c r="A38" s="47">
        <v>26</v>
      </c>
      <c r="B38" s="26"/>
      <c r="C38" s="45"/>
      <c r="D38" s="25"/>
      <c r="E38" s="27"/>
      <c r="F38" s="33">
        <f t="shared" si="0"/>
        <v>0</v>
      </c>
      <c r="G38" s="33">
        <f t="shared" si="1"/>
        <v>0</v>
      </c>
      <c r="H38" s="61"/>
      <c r="I38" s="45"/>
    </row>
    <row r="39" spans="1:9">
      <c r="A39" s="47">
        <v>27</v>
      </c>
      <c r="B39" s="26"/>
      <c r="C39" s="45"/>
      <c r="D39" s="25"/>
      <c r="E39" s="27"/>
      <c r="F39" s="33">
        <f t="shared" si="0"/>
        <v>0</v>
      </c>
      <c r="G39" s="33">
        <f t="shared" si="1"/>
        <v>0</v>
      </c>
      <c r="H39" s="61"/>
      <c r="I39" s="45"/>
    </row>
    <row r="40" spans="1:9">
      <c r="A40" s="48">
        <v>28</v>
      </c>
      <c r="B40" s="26"/>
      <c r="C40" s="45"/>
      <c r="D40" s="25"/>
      <c r="E40" s="27"/>
      <c r="F40" s="33">
        <f t="shared" si="0"/>
        <v>0</v>
      </c>
      <c r="G40" s="33">
        <f t="shared" si="1"/>
        <v>0</v>
      </c>
      <c r="H40" s="61"/>
      <c r="I40" s="45"/>
    </row>
    <row r="41" spans="1:9">
      <c r="A41" s="47">
        <v>29</v>
      </c>
      <c r="B41" s="26"/>
      <c r="C41" s="45"/>
      <c r="D41" s="25"/>
      <c r="E41" s="27"/>
      <c r="F41" s="33">
        <f t="shared" si="0"/>
        <v>0</v>
      </c>
      <c r="G41" s="33">
        <f t="shared" si="1"/>
        <v>0</v>
      </c>
      <c r="H41" s="61"/>
      <c r="I41" s="45"/>
    </row>
    <row r="42" spans="1:9">
      <c r="A42" s="47">
        <v>30</v>
      </c>
      <c r="B42" s="26"/>
      <c r="C42" s="45"/>
      <c r="D42" s="25"/>
      <c r="E42" s="27"/>
      <c r="F42" s="33">
        <f t="shared" si="0"/>
        <v>0</v>
      </c>
      <c r="G42" s="33">
        <f t="shared" si="1"/>
        <v>0</v>
      </c>
      <c r="H42" s="61"/>
      <c r="I42" s="45"/>
    </row>
    <row r="43" spans="1:9" ht="15.75" thickBot="1"/>
    <row r="44" spans="1:9" ht="31.5" customHeight="1" thickBot="1">
      <c r="A44" s="64" t="s">
        <v>54</v>
      </c>
      <c r="B44" s="65"/>
      <c r="C44" s="65"/>
      <c r="D44" s="65"/>
      <c r="E44" s="65"/>
      <c r="F44" s="65"/>
      <c r="G44" s="65"/>
      <c r="H44" s="65"/>
      <c r="I44" s="66"/>
    </row>
    <row r="45" spans="1:9" ht="16.5" thickBot="1">
      <c r="A45" s="46" t="s">
        <v>0</v>
      </c>
      <c r="B45" s="49" t="s">
        <v>1</v>
      </c>
      <c r="C45" s="12" t="s">
        <v>2</v>
      </c>
      <c r="D45" s="12" t="s">
        <v>3</v>
      </c>
      <c r="E45" s="14" t="s">
        <v>11</v>
      </c>
      <c r="F45" s="9" t="s">
        <v>13</v>
      </c>
      <c r="G45" s="9" t="s">
        <v>14</v>
      </c>
      <c r="H45" s="9" t="s">
        <v>51</v>
      </c>
      <c r="I45" s="14" t="s">
        <v>70</v>
      </c>
    </row>
    <row r="46" spans="1:9" ht="139.5">
      <c r="A46" s="51" t="s">
        <v>50</v>
      </c>
      <c r="B46" s="50" t="s">
        <v>43</v>
      </c>
      <c r="C46" s="15" t="s">
        <v>44</v>
      </c>
      <c r="D46" s="15" t="s">
        <v>56</v>
      </c>
      <c r="E46" s="16" t="s">
        <v>35</v>
      </c>
      <c r="F46" s="17" t="s">
        <v>30</v>
      </c>
      <c r="G46" s="17" t="s">
        <v>31</v>
      </c>
      <c r="H46" s="17" t="s">
        <v>65</v>
      </c>
      <c r="I46" s="16" t="s">
        <v>45</v>
      </c>
    </row>
    <row r="47" spans="1:9">
      <c r="A47" s="47">
        <v>1</v>
      </c>
      <c r="B47" s="26"/>
      <c r="C47" s="44"/>
      <c r="D47" s="25"/>
      <c r="E47" s="27"/>
      <c r="F47" s="33">
        <f t="shared" ref="F47:F76" si="2">(IF(E47="Yes",$C$7,0)*D47)</f>
        <v>0</v>
      </c>
      <c r="G47" s="33">
        <f>D47+F47</f>
        <v>0</v>
      </c>
      <c r="H47" s="61"/>
      <c r="I47" s="45"/>
    </row>
    <row r="48" spans="1:9">
      <c r="A48" s="47">
        <v>2</v>
      </c>
      <c r="B48" s="26"/>
      <c r="C48" s="44"/>
      <c r="D48" s="25"/>
      <c r="E48" s="27"/>
      <c r="F48" s="33">
        <f t="shared" si="2"/>
        <v>0</v>
      </c>
      <c r="G48" s="33">
        <f t="shared" ref="G48:G76" si="3">D48+F48</f>
        <v>0</v>
      </c>
      <c r="H48" s="61"/>
      <c r="I48" s="45"/>
    </row>
    <row r="49" spans="1:9">
      <c r="A49" s="47">
        <v>3</v>
      </c>
      <c r="B49" s="26"/>
      <c r="C49" s="44"/>
      <c r="D49" s="25"/>
      <c r="E49" s="27"/>
      <c r="F49" s="33">
        <f t="shared" si="2"/>
        <v>0</v>
      </c>
      <c r="G49" s="33">
        <f t="shared" si="3"/>
        <v>0</v>
      </c>
      <c r="H49" s="61"/>
      <c r="I49" s="45"/>
    </row>
    <row r="50" spans="1:9">
      <c r="A50" s="48">
        <v>4</v>
      </c>
      <c r="B50" s="26"/>
      <c r="C50" s="44"/>
      <c r="D50" s="25"/>
      <c r="E50" s="27"/>
      <c r="F50" s="33">
        <f t="shared" si="2"/>
        <v>0</v>
      </c>
      <c r="G50" s="33">
        <f t="shared" si="3"/>
        <v>0</v>
      </c>
      <c r="H50" s="61"/>
      <c r="I50" s="45"/>
    </row>
    <row r="51" spans="1:9">
      <c r="A51" s="47">
        <v>5</v>
      </c>
      <c r="B51" s="26"/>
      <c r="C51" s="44"/>
      <c r="D51" s="25"/>
      <c r="E51" s="27"/>
      <c r="F51" s="33">
        <f t="shared" si="2"/>
        <v>0</v>
      </c>
      <c r="G51" s="33">
        <f t="shared" si="3"/>
        <v>0</v>
      </c>
      <c r="H51" s="61"/>
      <c r="I51" s="45"/>
    </row>
    <row r="52" spans="1:9">
      <c r="A52" s="47">
        <v>6</v>
      </c>
      <c r="B52" s="26"/>
      <c r="C52" s="44"/>
      <c r="D52" s="25"/>
      <c r="E52" s="27"/>
      <c r="F52" s="33">
        <f t="shared" si="2"/>
        <v>0</v>
      </c>
      <c r="G52" s="33">
        <f t="shared" si="3"/>
        <v>0</v>
      </c>
      <c r="H52" s="61"/>
      <c r="I52" s="45"/>
    </row>
    <row r="53" spans="1:9">
      <c r="A53" s="47">
        <v>7</v>
      </c>
      <c r="B53" s="26"/>
      <c r="C53" s="44"/>
      <c r="D53" s="25"/>
      <c r="E53" s="27"/>
      <c r="F53" s="33">
        <f t="shared" si="2"/>
        <v>0</v>
      </c>
      <c r="G53" s="33">
        <f t="shared" si="3"/>
        <v>0</v>
      </c>
      <c r="H53" s="61"/>
      <c r="I53" s="45"/>
    </row>
    <row r="54" spans="1:9">
      <c r="A54" s="48">
        <v>8</v>
      </c>
      <c r="B54" s="26"/>
      <c r="C54" s="45"/>
      <c r="D54" s="25"/>
      <c r="E54" s="27"/>
      <c r="F54" s="33">
        <f t="shared" si="2"/>
        <v>0</v>
      </c>
      <c r="G54" s="33">
        <f t="shared" si="3"/>
        <v>0</v>
      </c>
      <c r="H54" s="61"/>
      <c r="I54" s="45"/>
    </row>
    <row r="55" spans="1:9">
      <c r="A55" s="47">
        <v>9</v>
      </c>
      <c r="B55" s="26"/>
      <c r="C55" s="45"/>
      <c r="D55" s="25"/>
      <c r="E55" s="27"/>
      <c r="F55" s="33">
        <f t="shared" si="2"/>
        <v>0</v>
      </c>
      <c r="G55" s="33">
        <f t="shared" si="3"/>
        <v>0</v>
      </c>
      <c r="H55" s="61"/>
      <c r="I55" s="45"/>
    </row>
    <row r="56" spans="1:9">
      <c r="A56" s="47">
        <v>10</v>
      </c>
      <c r="B56" s="26"/>
      <c r="C56" s="45"/>
      <c r="D56" s="25"/>
      <c r="E56" s="27"/>
      <c r="F56" s="33">
        <f t="shared" si="2"/>
        <v>0</v>
      </c>
      <c r="G56" s="33">
        <f t="shared" si="3"/>
        <v>0</v>
      </c>
      <c r="H56" s="61"/>
      <c r="I56" s="45"/>
    </row>
    <row r="57" spans="1:9">
      <c r="A57" s="47">
        <v>11</v>
      </c>
      <c r="B57" s="26"/>
      <c r="C57" s="45"/>
      <c r="D57" s="25"/>
      <c r="E57" s="27"/>
      <c r="F57" s="33">
        <f t="shared" si="2"/>
        <v>0</v>
      </c>
      <c r="G57" s="33">
        <f t="shared" si="3"/>
        <v>0</v>
      </c>
      <c r="H57" s="61"/>
      <c r="I57" s="45"/>
    </row>
    <row r="58" spans="1:9">
      <c r="A58" s="48">
        <v>12</v>
      </c>
      <c r="B58" s="26"/>
      <c r="C58" s="45"/>
      <c r="D58" s="25"/>
      <c r="E58" s="27"/>
      <c r="F58" s="33">
        <f t="shared" si="2"/>
        <v>0</v>
      </c>
      <c r="G58" s="33">
        <f t="shared" si="3"/>
        <v>0</v>
      </c>
      <c r="H58" s="61"/>
      <c r="I58" s="45"/>
    </row>
    <row r="59" spans="1:9">
      <c r="A59" s="47">
        <v>13</v>
      </c>
      <c r="B59" s="26"/>
      <c r="C59" s="45"/>
      <c r="D59" s="25"/>
      <c r="E59" s="27"/>
      <c r="F59" s="33">
        <f t="shared" si="2"/>
        <v>0</v>
      </c>
      <c r="G59" s="33">
        <f t="shared" si="3"/>
        <v>0</v>
      </c>
      <c r="H59" s="61"/>
      <c r="I59" s="45"/>
    </row>
    <row r="60" spans="1:9">
      <c r="A60" s="47">
        <v>14</v>
      </c>
      <c r="B60" s="26"/>
      <c r="C60" s="45"/>
      <c r="D60" s="25"/>
      <c r="E60" s="27"/>
      <c r="F60" s="33">
        <f t="shared" si="2"/>
        <v>0</v>
      </c>
      <c r="G60" s="33">
        <f t="shared" si="3"/>
        <v>0</v>
      </c>
      <c r="H60" s="61"/>
      <c r="I60" s="45"/>
    </row>
    <row r="61" spans="1:9">
      <c r="A61" s="47">
        <v>15</v>
      </c>
      <c r="B61" s="26"/>
      <c r="C61" s="45"/>
      <c r="D61" s="25"/>
      <c r="E61" s="27"/>
      <c r="F61" s="33">
        <f t="shared" si="2"/>
        <v>0</v>
      </c>
      <c r="G61" s="33">
        <f t="shared" si="3"/>
        <v>0</v>
      </c>
      <c r="H61" s="61"/>
      <c r="I61" s="45"/>
    </row>
    <row r="62" spans="1:9">
      <c r="A62" s="48">
        <v>16</v>
      </c>
      <c r="B62" s="26"/>
      <c r="C62" s="45"/>
      <c r="D62" s="25"/>
      <c r="E62" s="27"/>
      <c r="F62" s="33">
        <f t="shared" si="2"/>
        <v>0</v>
      </c>
      <c r="G62" s="33">
        <f t="shared" si="3"/>
        <v>0</v>
      </c>
      <c r="H62" s="61"/>
      <c r="I62" s="45"/>
    </row>
    <row r="63" spans="1:9">
      <c r="A63" s="47">
        <v>17</v>
      </c>
      <c r="B63" s="26"/>
      <c r="C63" s="45"/>
      <c r="D63" s="25"/>
      <c r="E63" s="27"/>
      <c r="F63" s="33">
        <f t="shared" si="2"/>
        <v>0</v>
      </c>
      <c r="G63" s="33">
        <f t="shared" si="3"/>
        <v>0</v>
      </c>
      <c r="H63" s="61"/>
      <c r="I63" s="45"/>
    </row>
    <row r="64" spans="1:9">
      <c r="A64" s="47">
        <v>18</v>
      </c>
      <c r="B64" s="26"/>
      <c r="C64" s="45"/>
      <c r="D64" s="25"/>
      <c r="E64" s="27"/>
      <c r="F64" s="33">
        <f t="shared" si="2"/>
        <v>0</v>
      </c>
      <c r="G64" s="33">
        <f t="shared" si="3"/>
        <v>0</v>
      </c>
      <c r="H64" s="61"/>
      <c r="I64" s="45"/>
    </row>
    <row r="65" spans="1:9">
      <c r="A65" s="47">
        <v>19</v>
      </c>
      <c r="B65" s="26"/>
      <c r="C65" s="45"/>
      <c r="D65" s="25"/>
      <c r="E65" s="27"/>
      <c r="F65" s="33">
        <f t="shared" si="2"/>
        <v>0</v>
      </c>
      <c r="G65" s="33">
        <f t="shared" si="3"/>
        <v>0</v>
      </c>
      <c r="H65" s="61"/>
      <c r="I65" s="45"/>
    </row>
    <row r="66" spans="1:9">
      <c r="A66" s="48">
        <v>20</v>
      </c>
      <c r="B66" s="26"/>
      <c r="C66" s="45"/>
      <c r="D66" s="25"/>
      <c r="E66" s="27"/>
      <c r="F66" s="33">
        <f t="shared" si="2"/>
        <v>0</v>
      </c>
      <c r="G66" s="33">
        <f t="shared" si="3"/>
        <v>0</v>
      </c>
      <c r="H66" s="61"/>
      <c r="I66" s="45"/>
    </row>
    <row r="67" spans="1:9">
      <c r="A67" s="47">
        <v>21</v>
      </c>
      <c r="B67" s="26"/>
      <c r="C67" s="45"/>
      <c r="D67" s="25"/>
      <c r="E67" s="27"/>
      <c r="F67" s="33">
        <f t="shared" si="2"/>
        <v>0</v>
      </c>
      <c r="G67" s="33">
        <f t="shared" si="3"/>
        <v>0</v>
      </c>
      <c r="H67" s="61"/>
      <c r="I67" s="45"/>
    </row>
    <row r="68" spans="1:9">
      <c r="A68" s="47">
        <v>22</v>
      </c>
      <c r="B68" s="26"/>
      <c r="C68" s="45"/>
      <c r="D68" s="25"/>
      <c r="E68" s="27"/>
      <c r="F68" s="33">
        <f t="shared" si="2"/>
        <v>0</v>
      </c>
      <c r="G68" s="33">
        <f t="shared" si="3"/>
        <v>0</v>
      </c>
      <c r="H68" s="61"/>
      <c r="I68" s="45"/>
    </row>
    <row r="69" spans="1:9">
      <c r="A69" s="47">
        <v>23</v>
      </c>
      <c r="B69" s="26"/>
      <c r="C69" s="45"/>
      <c r="D69" s="25"/>
      <c r="E69" s="27"/>
      <c r="F69" s="33">
        <f t="shared" si="2"/>
        <v>0</v>
      </c>
      <c r="G69" s="33">
        <f t="shared" si="3"/>
        <v>0</v>
      </c>
      <c r="H69" s="61"/>
      <c r="I69" s="45"/>
    </row>
    <row r="70" spans="1:9">
      <c r="A70" s="48">
        <v>24</v>
      </c>
      <c r="B70" s="26"/>
      <c r="C70" s="45"/>
      <c r="D70" s="25"/>
      <c r="E70" s="27"/>
      <c r="F70" s="33">
        <f t="shared" si="2"/>
        <v>0</v>
      </c>
      <c r="G70" s="33">
        <f t="shared" si="3"/>
        <v>0</v>
      </c>
      <c r="H70" s="61"/>
      <c r="I70" s="45"/>
    </row>
    <row r="71" spans="1:9">
      <c r="A71" s="47">
        <v>25</v>
      </c>
      <c r="B71" s="26"/>
      <c r="C71" s="45"/>
      <c r="D71" s="25"/>
      <c r="E71" s="27"/>
      <c r="F71" s="33">
        <f t="shared" si="2"/>
        <v>0</v>
      </c>
      <c r="G71" s="33">
        <f t="shared" si="3"/>
        <v>0</v>
      </c>
      <c r="H71" s="61"/>
      <c r="I71" s="45"/>
    </row>
    <row r="72" spans="1:9">
      <c r="A72" s="47">
        <v>26</v>
      </c>
      <c r="B72" s="26"/>
      <c r="C72" s="45"/>
      <c r="D72" s="25"/>
      <c r="E72" s="27"/>
      <c r="F72" s="33">
        <f t="shared" si="2"/>
        <v>0</v>
      </c>
      <c r="G72" s="33">
        <f t="shared" si="3"/>
        <v>0</v>
      </c>
      <c r="H72" s="61"/>
      <c r="I72" s="45"/>
    </row>
    <row r="73" spans="1:9">
      <c r="A73" s="47">
        <v>27</v>
      </c>
      <c r="B73" s="26"/>
      <c r="C73" s="45"/>
      <c r="D73" s="25"/>
      <c r="E73" s="27"/>
      <c r="F73" s="33">
        <f t="shared" si="2"/>
        <v>0</v>
      </c>
      <c r="G73" s="33">
        <f t="shared" si="3"/>
        <v>0</v>
      </c>
      <c r="H73" s="61"/>
      <c r="I73" s="45"/>
    </row>
    <row r="74" spans="1:9">
      <c r="A74" s="48">
        <v>28</v>
      </c>
      <c r="B74" s="26"/>
      <c r="C74" s="45"/>
      <c r="D74" s="25"/>
      <c r="E74" s="27"/>
      <c r="F74" s="33">
        <f t="shared" si="2"/>
        <v>0</v>
      </c>
      <c r="G74" s="33">
        <f t="shared" si="3"/>
        <v>0</v>
      </c>
      <c r="H74" s="61"/>
      <c r="I74" s="45"/>
    </row>
    <row r="75" spans="1:9">
      <c r="A75" s="47">
        <v>29</v>
      </c>
      <c r="B75" s="26"/>
      <c r="C75" s="45"/>
      <c r="D75" s="25"/>
      <c r="E75" s="27"/>
      <c r="F75" s="33">
        <f t="shared" si="2"/>
        <v>0</v>
      </c>
      <c r="G75" s="33">
        <f t="shared" si="3"/>
        <v>0</v>
      </c>
      <c r="H75" s="61"/>
      <c r="I75" s="45"/>
    </row>
    <row r="76" spans="1:9">
      <c r="A76" s="47">
        <v>30</v>
      </c>
      <c r="B76" s="26"/>
      <c r="C76" s="45"/>
      <c r="D76" s="25"/>
      <c r="E76" s="27"/>
      <c r="F76" s="33">
        <f t="shared" si="2"/>
        <v>0</v>
      </c>
      <c r="G76" s="33">
        <f t="shared" si="3"/>
        <v>0</v>
      </c>
      <c r="H76" s="61"/>
      <c r="I76" s="45"/>
    </row>
    <row r="77" spans="1:9" ht="15.75" thickBot="1"/>
    <row r="78" spans="1:9" ht="31.5" customHeight="1" thickBot="1">
      <c r="A78" s="64" t="s">
        <v>55</v>
      </c>
      <c r="B78" s="65"/>
      <c r="C78" s="65"/>
      <c r="D78" s="65"/>
      <c r="E78" s="65"/>
      <c r="F78" s="65"/>
      <c r="G78" s="65"/>
      <c r="H78" s="65"/>
      <c r="I78" s="66"/>
    </row>
    <row r="79" spans="1:9" ht="16.5" thickBot="1">
      <c r="A79" s="46" t="s">
        <v>0</v>
      </c>
      <c r="B79" s="49" t="s">
        <v>1</v>
      </c>
      <c r="C79" s="12" t="s">
        <v>2</v>
      </c>
      <c r="D79" s="12" t="s">
        <v>3</v>
      </c>
      <c r="E79" s="14" t="s">
        <v>11</v>
      </c>
      <c r="F79" s="9" t="s">
        <v>13</v>
      </c>
      <c r="G79" s="9" t="s">
        <v>14</v>
      </c>
      <c r="H79" s="9" t="s">
        <v>51</v>
      </c>
      <c r="I79" s="14" t="s">
        <v>70</v>
      </c>
    </row>
    <row r="80" spans="1:9" ht="139.5">
      <c r="A80" s="51" t="s">
        <v>50</v>
      </c>
      <c r="B80" s="50" t="s">
        <v>43</v>
      </c>
      <c r="C80" s="15" t="s">
        <v>44</v>
      </c>
      <c r="D80" s="15" t="s">
        <v>57</v>
      </c>
      <c r="E80" s="16" t="s">
        <v>35</v>
      </c>
      <c r="F80" s="17" t="s">
        <v>30</v>
      </c>
      <c r="G80" s="17" t="s">
        <v>31</v>
      </c>
      <c r="H80" s="17" t="s">
        <v>65</v>
      </c>
      <c r="I80" s="16" t="s">
        <v>45</v>
      </c>
    </row>
    <row r="81" spans="1:9">
      <c r="A81" s="47">
        <v>1</v>
      </c>
      <c r="B81" s="26"/>
      <c r="C81" s="44"/>
      <c r="D81" s="25"/>
      <c r="E81" s="27"/>
      <c r="F81" s="33">
        <f t="shared" ref="F81:F110" si="4">(IF(E81="Yes",$C$7,0)*D81)</f>
        <v>0</v>
      </c>
      <c r="G81" s="33">
        <f>D81+F81</f>
        <v>0</v>
      </c>
      <c r="H81" s="61"/>
      <c r="I81" s="45"/>
    </row>
    <row r="82" spans="1:9">
      <c r="A82" s="47">
        <v>2</v>
      </c>
      <c r="B82" s="26"/>
      <c r="C82" s="44"/>
      <c r="D82" s="25"/>
      <c r="E82" s="27"/>
      <c r="F82" s="33">
        <f t="shared" si="4"/>
        <v>0</v>
      </c>
      <c r="G82" s="33">
        <f t="shared" ref="G82:G110" si="5">D82+F82</f>
        <v>0</v>
      </c>
      <c r="H82" s="61"/>
      <c r="I82" s="45"/>
    </row>
    <row r="83" spans="1:9">
      <c r="A83" s="47">
        <v>3</v>
      </c>
      <c r="B83" s="26"/>
      <c r="C83" s="44"/>
      <c r="D83" s="25"/>
      <c r="E83" s="27"/>
      <c r="F83" s="33">
        <f t="shared" si="4"/>
        <v>0</v>
      </c>
      <c r="G83" s="33">
        <f t="shared" si="5"/>
        <v>0</v>
      </c>
      <c r="H83" s="61"/>
      <c r="I83" s="45"/>
    </row>
    <row r="84" spans="1:9">
      <c r="A84" s="48">
        <v>4</v>
      </c>
      <c r="B84" s="26"/>
      <c r="C84" s="44"/>
      <c r="D84" s="25"/>
      <c r="E84" s="27"/>
      <c r="F84" s="33">
        <f t="shared" si="4"/>
        <v>0</v>
      </c>
      <c r="G84" s="33">
        <f t="shared" si="5"/>
        <v>0</v>
      </c>
      <c r="H84" s="61"/>
      <c r="I84" s="45"/>
    </row>
    <row r="85" spans="1:9">
      <c r="A85" s="47">
        <v>5</v>
      </c>
      <c r="B85" s="26"/>
      <c r="C85" s="44"/>
      <c r="D85" s="25"/>
      <c r="E85" s="27"/>
      <c r="F85" s="33">
        <f t="shared" si="4"/>
        <v>0</v>
      </c>
      <c r="G85" s="33">
        <f t="shared" si="5"/>
        <v>0</v>
      </c>
      <c r="H85" s="61"/>
      <c r="I85" s="45"/>
    </row>
    <row r="86" spans="1:9">
      <c r="A86" s="47">
        <v>6</v>
      </c>
      <c r="B86" s="26"/>
      <c r="C86" s="44"/>
      <c r="D86" s="25"/>
      <c r="E86" s="27"/>
      <c r="F86" s="33">
        <f t="shared" si="4"/>
        <v>0</v>
      </c>
      <c r="G86" s="33">
        <f t="shared" si="5"/>
        <v>0</v>
      </c>
      <c r="H86" s="61"/>
      <c r="I86" s="45"/>
    </row>
    <row r="87" spans="1:9">
      <c r="A87" s="47">
        <v>7</v>
      </c>
      <c r="B87" s="26"/>
      <c r="C87" s="44"/>
      <c r="D87" s="25"/>
      <c r="E87" s="27"/>
      <c r="F87" s="33">
        <f t="shared" si="4"/>
        <v>0</v>
      </c>
      <c r="G87" s="33">
        <f t="shared" si="5"/>
        <v>0</v>
      </c>
      <c r="H87" s="61"/>
      <c r="I87" s="45"/>
    </row>
    <row r="88" spans="1:9">
      <c r="A88" s="48">
        <v>8</v>
      </c>
      <c r="B88" s="26"/>
      <c r="C88" s="45"/>
      <c r="D88" s="25"/>
      <c r="E88" s="27"/>
      <c r="F88" s="33">
        <f t="shared" si="4"/>
        <v>0</v>
      </c>
      <c r="G88" s="33">
        <f t="shared" si="5"/>
        <v>0</v>
      </c>
      <c r="H88" s="61"/>
      <c r="I88" s="45"/>
    </row>
    <row r="89" spans="1:9">
      <c r="A89" s="47">
        <v>9</v>
      </c>
      <c r="B89" s="26"/>
      <c r="C89" s="45"/>
      <c r="D89" s="25"/>
      <c r="E89" s="27"/>
      <c r="F89" s="33">
        <f t="shared" si="4"/>
        <v>0</v>
      </c>
      <c r="G89" s="33">
        <f t="shared" si="5"/>
        <v>0</v>
      </c>
      <c r="H89" s="61"/>
      <c r="I89" s="45"/>
    </row>
    <row r="90" spans="1:9">
      <c r="A90" s="47">
        <v>10</v>
      </c>
      <c r="B90" s="26"/>
      <c r="C90" s="45"/>
      <c r="D90" s="25"/>
      <c r="E90" s="27"/>
      <c r="F90" s="33">
        <f t="shared" si="4"/>
        <v>0</v>
      </c>
      <c r="G90" s="33">
        <f t="shared" si="5"/>
        <v>0</v>
      </c>
      <c r="H90" s="61"/>
      <c r="I90" s="45"/>
    </row>
    <row r="91" spans="1:9">
      <c r="A91" s="47">
        <v>11</v>
      </c>
      <c r="B91" s="26"/>
      <c r="C91" s="45"/>
      <c r="D91" s="25"/>
      <c r="E91" s="27"/>
      <c r="F91" s="33">
        <f t="shared" si="4"/>
        <v>0</v>
      </c>
      <c r="G91" s="33">
        <f t="shared" si="5"/>
        <v>0</v>
      </c>
      <c r="H91" s="61"/>
      <c r="I91" s="45"/>
    </row>
    <row r="92" spans="1:9">
      <c r="A92" s="48">
        <v>12</v>
      </c>
      <c r="B92" s="26"/>
      <c r="C92" s="45"/>
      <c r="D92" s="25"/>
      <c r="E92" s="27"/>
      <c r="F92" s="33">
        <f t="shared" si="4"/>
        <v>0</v>
      </c>
      <c r="G92" s="33">
        <f t="shared" si="5"/>
        <v>0</v>
      </c>
      <c r="H92" s="61"/>
      <c r="I92" s="45"/>
    </row>
    <row r="93" spans="1:9">
      <c r="A93" s="47">
        <v>13</v>
      </c>
      <c r="B93" s="26"/>
      <c r="C93" s="45"/>
      <c r="D93" s="25"/>
      <c r="E93" s="27"/>
      <c r="F93" s="33">
        <f t="shared" si="4"/>
        <v>0</v>
      </c>
      <c r="G93" s="33">
        <f t="shared" si="5"/>
        <v>0</v>
      </c>
      <c r="H93" s="61"/>
      <c r="I93" s="45"/>
    </row>
    <row r="94" spans="1:9">
      <c r="A94" s="47">
        <v>14</v>
      </c>
      <c r="B94" s="26"/>
      <c r="C94" s="45"/>
      <c r="D94" s="25"/>
      <c r="E94" s="27"/>
      <c r="F94" s="33">
        <f t="shared" si="4"/>
        <v>0</v>
      </c>
      <c r="G94" s="33">
        <f t="shared" si="5"/>
        <v>0</v>
      </c>
      <c r="H94" s="61"/>
      <c r="I94" s="45"/>
    </row>
    <row r="95" spans="1:9">
      <c r="A95" s="47">
        <v>15</v>
      </c>
      <c r="B95" s="26"/>
      <c r="C95" s="45"/>
      <c r="D95" s="25"/>
      <c r="E95" s="27"/>
      <c r="F95" s="33">
        <f t="shared" si="4"/>
        <v>0</v>
      </c>
      <c r="G95" s="33">
        <f t="shared" si="5"/>
        <v>0</v>
      </c>
      <c r="H95" s="61"/>
      <c r="I95" s="45"/>
    </row>
    <row r="96" spans="1:9">
      <c r="A96" s="48">
        <v>16</v>
      </c>
      <c r="B96" s="26"/>
      <c r="C96" s="45"/>
      <c r="D96" s="25"/>
      <c r="E96" s="27"/>
      <c r="F96" s="33">
        <f t="shared" si="4"/>
        <v>0</v>
      </c>
      <c r="G96" s="33">
        <f t="shared" si="5"/>
        <v>0</v>
      </c>
      <c r="H96" s="61"/>
      <c r="I96" s="45"/>
    </row>
    <row r="97" spans="1:9">
      <c r="A97" s="47">
        <v>17</v>
      </c>
      <c r="B97" s="26"/>
      <c r="C97" s="45"/>
      <c r="D97" s="25"/>
      <c r="E97" s="27"/>
      <c r="F97" s="33">
        <f t="shared" si="4"/>
        <v>0</v>
      </c>
      <c r="G97" s="33">
        <f t="shared" si="5"/>
        <v>0</v>
      </c>
      <c r="H97" s="61"/>
      <c r="I97" s="45"/>
    </row>
    <row r="98" spans="1:9">
      <c r="A98" s="47">
        <v>18</v>
      </c>
      <c r="B98" s="26"/>
      <c r="C98" s="45"/>
      <c r="D98" s="25"/>
      <c r="E98" s="27"/>
      <c r="F98" s="33">
        <f t="shared" si="4"/>
        <v>0</v>
      </c>
      <c r="G98" s="33">
        <f t="shared" si="5"/>
        <v>0</v>
      </c>
      <c r="H98" s="61"/>
      <c r="I98" s="45"/>
    </row>
    <row r="99" spans="1:9">
      <c r="A99" s="47">
        <v>19</v>
      </c>
      <c r="B99" s="26"/>
      <c r="C99" s="45"/>
      <c r="D99" s="25"/>
      <c r="E99" s="27"/>
      <c r="F99" s="33">
        <f t="shared" si="4"/>
        <v>0</v>
      </c>
      <c r="G99" s="33">
        <f t="shared" si="5"/>
        <v>0</v>
      </c>
      <c r="H99" s="61"/>
      <c r="I99" s="45"/>
    </row>
    <row r="100" spans="1:9">
      <c r="A100" s="48">
        <v>20</v>
      </c>
      <c r="B100" s="26"/>
      <c r="C100" s="45"/>
      <c r="D100" s="25"/>
      <c r="E100" s="27"/>
      <c r="F100" s="33">
        <f t="shared" si="4"/>
        <v>0</v>
      </c>
      <c r="G100" s="33">
        <f t="shared" si="5"/>
        <v>0</v>
      </c>
      <c r="H100" s="61"/>
      <c r="I100" s="45"/>
    </row>
    <row r="101" spans="1:9">
      <c r="A101" s="47">
        <v>21</v>
      </c>
      <c r="B101" s="26"/>
      <c r="C101" s="45"/>
      <c r="D101" s="25"/>
      <c r="E101" s="27"/>
      <c r="F101" s="33">
        <f t="shared" si="4"/>
        <v>0</v>
      </c>
      <c r="G101" s="33">
        <f t="shared" si="5"/>
        <v>0</v>
      </c>
      <c r="H101" s="61"/>
      <c r="I101" s="45"/>
    </row>
    <row r="102" spans="1:9">
      <c r="A102" s="47">
        <v>22</v>
      </c>
      <c r="B102" s="26"/>
      <c r="C102" s="45"/>
      <c r="D102" s="25"/>
      <c r="E102" s="27"/>
      <c r="F102" s="33">
        <f t="shared" si="4"/>
        <v>0</v>
      </c>
      <c r="G102" s="33">
        <f t="shared" si="5"/>
        <v>0</v>
      </c>
      <c r="H102" s="61"/>
      <c r="I102" s="45"/>
    </row>
    <row r="103" spans="1:9">
      <c r="A103" s="47">
        <v>23</v>
      </c>
      <c r="B103" s="26"/>
      <c r="C103" s="45"/>
      <c r="D103" s="25"/>
      <c r="E103" s="27"/>
      <c r="F103" s="33">
        <f t="shared" si="4"/>
        <v>0</v>
      </c>
      <c r="G103" s="33">
        <f t="shared" si="5"/>
        <v>0</v>
      </c>
      <c r="H103" s="61"/>
      <c r="I103" s="45"/>
    </row>
    <row r="104" spans="1:9">
      <c r="A104" s="48">
        <v>24</v>
      </c>
      <c r="B104" s="26"/>
      <c r="C104" s="45"/>
      <c r="D104" s="25"/>
      <c r="E104" s="27"/>
      <c r="F104" s="33">
        <f t="shared" si="4"/>
        <v>0</v>
      </c>
      <c r="G104" s="33">
        <f t="shared" si="5"/>
        <v>0</v>
      </c>
      <c r="H104" s="61"/>
      <c r="I104" s="45"/>
    </row>
    <row r="105" spans="1:9">
      <c r="A105" s="47">
        <v>25</v>
      </c>
      <c r="B105" s="26"/>
      <c r="C105" s="45"/>
      <c r="D105" s="25"/>
      <c r="E105" s="27"/>
      <c r="F105" s="33">
        <f t="shared" si="4"/>
        <v>0</v>
      </c>
      <c r="G105" s="33">
        <f t="shared" si="5"/>
        <v>0</v>
      </c>
      <c r="H105" s="61"/>
      <c r="I105" s="45"/>
    </row>
    <row r="106" spans="1:9">
      <c r="A106" s="47">
        <v>26</v>
      </c>
      <c r="B106" s="26"/>
      <c r="C106" s="45"/>
      <c r="D106" s="25"/>
      <c r="E106" s="27"/>
      <c r="F106" s="33">
        <f t="shared" si="4"/>
        <v>0</v>
      </c>
      <c r="G106" s="33">
        <f t="shared" si="5"/>
        <v>0</v>
      </c>
      <c r="H106" s="61"/>
      <c r="I106" s="45"/>
    </row>
    <row r="107" spans="1:9">
      <c r="A107" s="47">
        <v>27</v>
      </c>
      <c r="B107" s="26"/>
      <c r="C107" s="45"/>
      <c r="D107" s="25"/>
      <c r="E107" s="27"/>
      <c r="F107" s="33">
        <f t="shared" si="4"/>
        <v>0</v>
      </c>
      <c r="G107" s="33">
        <f t="shared" si="5"/>
        <v>0</v>
      </c>
      <c r="H107" s="61"/>
      <c r="I107" s="45"/>
    </row>
    <row r="108" spans="1:9">
      <c r="A108" s="48">
        <v>28</v>
      </c>
      <c r="B108" s="26"/>
      <c r="C108" s="45"/>
      <c r="D108" s="25"/>
      <c r="E108" s="27"/>
      <c r="F108" s="33">
        <f t="shared" si="4"/>
        <v>0</v>
      </c>
      <c r="G108" s="33">
        <f t="shared" si="5"/>
        <v>0</v>
      </c>
      <c r="H108" s="61"/>
      <c r="I108" s="45"/>
    </row>
    <row r="109" spans="1:9">
      <c r="A109" s="47">
        <v>29</v>
      </c>
      <c r="B109" s="26"/>
      <c r="C109" s="45"/>
      <c r="D109" s="25"/>
      <c r="E109" s="27"/>
      <c r="F109" s="33">
        <f t="shared" si="4"/>
        <v>0</v>
      </c>
      <c r="G109" s="33">
        <f t="shared" si="5"/>
        <v>0</v>
      </c>
      <c r="H109" s="61"/>
      <c r="I109" s="45"/>
    </row>
    <row r="110" spans="1:9">
      <c r="A110" s="47">
        <v>30</v>
      </c>
      <c r="B110" s="26"/>
      <c r="C110" s="45"/>
      <c r="D110" s="25"/>
      <c r="E110" s="27"/>
      <c r="F110" s="33">
        <f t="shared" si="4"/>
        <v>0</v>
      </c>
      <c r="G110" s="33">
        <f t="shared" si="5"/>
        <v>0</v>
      </c>
      <c r="H110" s="61"/>
      <c r="I110" s="45"/>
    </row>
  </sheetData>
  <sheetProtection password="DE3C" sheet="1" objects="1" scenarios="1" selectLockedCells="1"/>
  <mergeCells count="4">
    <mergeCell ref="B1:F1"/>
    <mergeCell ref="A10:I10"/>
    <mergeCell ref="A44:I44"/>
    <mergeCell ref="A78:I78"/>
  </mergeCells>
  <dataValidations xWindow="315" yWindow="884" count="9">
    <dataValidation type="list" allowBlank="1" showInputMessage="1" showErrorMessage="1" prompt="Choose from one of the valid Classes of Expenditure.  Enter further details (i.e Student salary, Workshop travel, Analyses) in Column B, details." sqref="B82:B110 B48:B76 B14:B42 B45">
      <formula1>ClassofExpenditure</formula1>
    </dataValidation>
    <dataValidation type="list" operator="equal" allowBlank="1" showInputMessage="1" showErrorMessage="1" error="You must enter a Y or an N" prompt="Is this expenditure subject to an administrative fee from your organisation? Choose Yes or No from Drop down list" sqref="E13:E42 E47:E76 E81:E110">
      <formula1>YesNo</formula1>
    </dataValidation>
    <dataValidation allowBlank="1" showInputMessage="1" showErrorMessage="1" prompt="Enter the requested amount without the administrative fee applied" sqref="D13:D42 D47:D76 D81:D110"/>
    <dataValidation allowBlank="1" showInputMessage="1" showErrorMessage="1" prompt="Indicate the recipient of these funds.  Note this column is only necessary if more than one organization will be receiving funds for the project.  Please also note there is a maximum of 2 recipients per proposal" sqref="I13:I42 I47:I76 I81:I110"/>
    <dataValidation type="decimal" allowBlank="1" showInputMessage="1" showErrorMessage="1" error="Admin fee must be between 0.0 and 0.15" prompt="Enter the administrative fee as a decimal e.g 15% is entered as 0.15_x000a_" sqref="C7">
      <formula1>0</formula1>
      <formula2>0.15</formula2>
    </dataValidation>
    <dataValidation allowBlank="1" showInputMessage="1" showErrorMessage="1" promptTitle="Project Leader" prompt="Enter project leader's name.  If there is more than one project leader, enter their names as well." sqref="C4"/>
    <dataValidation allowBlank="1" showInputMessage="1" showErrorMessage="1" promptTitle="Affiliation" prompt="Enter the affiliation of the project leader, if there is more than one project leader enter the affiliations in the same order as presented in the project leader field" sqref="C5 C3"/>
    <dataValidation type="list" allowBlank="1" showInputMessage="1" showErrorMessage="1" promptTitle="Class of Expenditure" prompt="Choose from one of the valid Classes of Expenditure.  Enter further details (i.e Student salary, Workshop travel, Analyses) in Column B, details." sqref="B13 B47 B81">
      <formula1>ClassofExpenditure</formula1>
    </dataValidation>
    <dataValidation type="list" allowBlank="1" showInputMessage="1" showErrorMessage="1" prompt="Quarter 1: April to June;_x000a_Quarter 2: July to September;_x000a_Quarter 3: October to December;_x000a_Quarter 4: January to March." sqref="H13:H42 H47:H76 H81:H110">
      <formula1>Quarter</formula1>
    </dataValidation>
  </dataValidations>
  <pageMargins left="0.7" right="0.7" top="0.75" bottom="0.75" header="0.3" footer="0.3"/>
  <pageSetup paperSize="5" scale="57" fitToHeight="3" orientation="landscape" r:id="rId1"/>
  <rowBreaks count="2" manualBreakCount="2">
    <brk id="43" max="7" man="1"/>
    <brk id="7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46"/>
  <sheetViews>
    <sheetView view="pageBreakPreview" zoomScaleNormal="100" zoomScaleSheetLayoutView="100" workbookViewId="0">
      <selection activeCell="C36" sqref="C36"/>
    </sheetView>
  </sheetViews>
  <sheetFormatPr defaultColWidth="9.140625" defaultRowHeight="15"/>
  <cols>
    <col min="1" max="1" width="43.5703125" style="3" customWidth="1"/>
    <col min="2" max="2" width="32" style="3" customWidth="1"/>
    <col min="3" max="4" width="26.42578125" style="3" customWidth="1"/>
    <col min="5" max="5" width="37.28515625" style="3" customWidth="1"/>
    <col min="6" max="16384" width="9.140625" style="3"/>
  </cols>
  <sheetData>
    <row r="1" spans="1:7" ht="66" customHeight="1">
      <c r="A1" s="63" t="s">
        <v>76</v>
      </c>
      <c r="B1" s="63"/>
      <c r="C1" s="70"/>
      <c r="D1" s="59" t="str">
        <f>'Budget Table1 -Detailed Request'!I1</f>
        <v>X-00</v>
      </c>
      <c r="F1" s="23"/>
      <c r="G1" s="23"/>
    </row>
    <row r="2" spans="1:7" ht="15.75" thickBot="1">
      <c r="A2" s="20"/>
      <c r="B2" s="20"/>
      <c r="C2" s="20"/>
      <c r="D2" s="20"/>
      <c r="E2" s="20"/>
      <c r="F2" s="20"/>
      <c r="G2" s="20"/>
    </row>
    <row r="3" spans="1:7" ht="15.75" thickBot="1">
      <c r="A3" s="42" t="s">
        <v>20</v>
      </c>
      <c r="B3" s="40" t="str">
        <f>'Budget Table1 -Detailed Request'!$C$3</f>
        <v>[Enter Project Title]</v>
      </c>
      <c r="D3" s="22" t="s">
        <v>26</v>
      </c>
    </row>
    <row r="4" spans="1:7" ht="15.75" thickBot="1">
      <c r="A4" s="42" t="s">
        <v>21</v>
      </c>
      <c r="B4" s="40" t="str">
        <f>'Budget Table1 -Detailed Request'!$C$4</f>
        <v>[Enter Project leader(s)]</v>
      </c>
      <c r="D4" s="32" t="s">
        <v>34</v>
      </c>
    </row>
    <row r="5" spans="1:7" ht="15.75" thickBot="1">
      <c r="A5" s="42" t="s">
        <v>22</v>
      </c>
      <c r="B5" s="40" t="str">
        <f>'Budget Table1 -Detailed Request'!$C$5</f>
        <v>[Enter affiliation]</v>
      </c>
    </row>
    <row r="6" spans="1:7" ht="15.75" thickBot="1">
      <c r="A6" s="42" t="s">
        <v>23</v>
      </c>
      <c r="B6" s="33">
        <f>'Budget Table1 -Detailed Request'!$C$8</f>
        <v>0</v>
      </c>
    </row>
    <row r="7" spans="1:7" ht="15.75" thickBot="1"/>
    <row r="8" spans="1:7" ht="19.5" thickBot="1">
      <c r="A8" s="67" t="s">
        <v>58</v>
      </c>
      <c r="B8" s="68"/>
      <c r="C8" s="68"/>
      <c r="D8" s="69"/>
    </row>
    <row r="9" spans="1:7" ht="31.5">
      <c r="A9" s="71" t="s">
        <v>4</v>
      </c>
      <c r="B9" s="5" t="s">
        <v>72</v>
      </c>
      <c r="C9" s="5" t="s">
        <v>19</v>
      </c>
      <c r="D9" s="4" t="s">
        <v>59</v>
      </c>
    </row>
    <row r="10" spans="1:7" ht="65.25" customHeight="1" thickBot="1">
      <c r="A10" s="73"/>
      <c r="B10" s="5" t="s">
        <v>47</v>
      </c>
      <c r="C10" s="5" t="s">
        <v>46</v>
      </c>
      <c r="D10" s="6"/>
    </row>
    <row r="11" spans="1:7" ht="16.5" thickBot="1">
      <c r="A11" s="7" t="s">
        <v>15</v>
      </c>
      <c r="B11" s="34">
        <f>SUMIF('Budget Table1 -Detailed Request'!$B$13:$B$42,ClassofExpenditure!A1,'Budget Table1 -Detailed Request'!$D$13:$D$42)</f>
        <v>0</v>
      </c>
      <c r="C11" s="35">
        <f>SUMIF('Table 3 -Other Sources of Funds'!$A$12:$A$31,ClassofExpenditure!$A1,'Table 3 -Other Sources of Funds'!$E$12:$E$31)</f>
        <v>0</v>
      </c>
      <c r="D11" s="57">
        <f>B11+C11</f>
        <v>0</v>
      </c>
    </row>
    <row r="12" spans="1:7" ht="16.5" thickBot="1">
      <c r="A12" s="7" t="s">
        <v>6</v>
      </c>
      <c r="B12" s="34">
        <f>SUMIF('Budget Table1 -Detailed Request'!$B$13:$B$42,ClassofExpenditure!A2,'Budget Table1 -Detailed Request'!$D$13:$D$42)</f>
        <v>0</v>
      </c>
      <c r="C12" s="35">
        <f>SUMIF('Table 3 -Other Sources of Funds'!$A$12:$A$31,ClassofExpenditure!$A2,'Table 3 -Other Sources of Funds'!$E$12:$E$31)</f>
        <v>0</v>
      </c>
      <c r="D12" s="56">
        <f t="shared" ref="D12:D15" si="0">B12+C12</f>
        <v>0</v>
      </c>
    </row>
    <row r="13" spans="1:7" ht="15" customHeight="1" thickBot="1">
      <c r="A13" s="7" t="s">
        <v>16</v>
      </c>
      <c r="B13" s="34">
        <f>SUMIF('Budget Table1 -Detailed Request'!$B$13:$B$42,ClassofExpenditure!A3,'Budget Table1 -Detailed Request'!$D$13:$D$42)</f>
        <v>0</v>
      </c>
      <c r="C13" s="35">
        <f>SUMIF('Table 3 -Other Sources of Funds'!$A$12:$A$31,ClassofExpenditure!$A3,'Table 3 -Other Sources of Funds'!$E$12:$E$31)</f>
        <v>0</v>
      </c>
      <c r="D13" s="56">
        <f t="shared" si="0"/>
        <v>0</v>
      </c>
    </row>
    <row r="14" spans="1:7" ht="15" customHeight="1" thickBot="1">
      <c r="A14" s="7" t="s">
        <v>8</v>
      </c>
      <c r="B14" s="34">
        <f>SUMIF('Budget Table1 -Detailed Request'!$B$13:$B$42,ClassofExpenditure!A4,'Budget Table1 -Detailed Request'!$D$13:$D$42)</f>
        <v>0</v>
      </c>
      <c r="C14" s="35">
        <f>SUMIF('Table 3 -Other Sources of Funds'!$A$12:$A$31,ClassofExpenditure!$A4,'Table 3 -Other Sources of Funds'!$E$12:$E$31)</f>
        <v>0</v>
      </c>
      <c r="D14" s="56">
        <f t="shared" si="0"/>
        <v>0</v>
      </c>
    </row>
    <row r="15" spans="1:7" ht="16.5" thickBot="1">
      <c r="A15" s="7" t="s">
        <v>17</v>
      </c>
      <c r="B15" s="34">
        <f>SUM('Budget Table1 -Detailed Request'!F13:F42)</f>
        <v>0</v>
      </c>
      <c r="C15" s="39">
        <v>0</v>
      </c>
      <c r="D15" s="56">
        <f t="shared" si="0"/>
        <v>0</v>
      </c>
    </row>
    <row r="16" spans="1:7" ht="19.5" thickBot="1">
      <c r="A16" s="8" t="s">
        <v>64</v>
      </c>
      <c r="B16" s="36">
        <f>SUM(B11:B15)</f>
        <v>0</v>
      </c>
      <c r="C16" s="36">
        <f>SUM(C11:C15)</f>
        <v>0</v>
      </c>
      <c r="D16" s="37">
        <f>SUM(D11:D15)</f>
        <v>0</v>
      </c>
    </row>
    <row r="17" spans="1:4" ht="19.5" thickBot="1">
      <c r="A17" s="58"/>
    </row>
    <row r="18" spans="1:4" ht="19.5" thickBot="1">
      <c r="A18" s="67" t="s">
        <v>60</v>
      </c>
      <c r="B18" s="68"/>
      <c r="C18" s="68"/>
      <c r="D18" s="69"/>
    </row>
    <row r="19" spans="1:4" ht="31.5">
      <c r="A19" s="71" t="s">
        <v>4</v>
      </c>
      <c r="B19" s="5" t="s">
        <v>73</v>
      </c>
      <c r="C19" s="5" t="s">
        <v>63</v>
      </c>
      <c r="D19" s="4" t="s">
        <v>59</v>
      </c>
    </row>
    <row r="20" spans="1:4" ht="65.25" customHeight="1" thickBot="1">
      <c r="A20" s="72"/>
      <c r="B20" s="5" t="s">
        <v>47</v>
      </c>
      <c r="C20" s="5" t="s">
        <v>46</v>
      </c>
      <c r="D20" s="6"/>
    </row>
    <row r="21" spans="1:4" ht="16.5" thickBot="1">
      <c r="A21" s="7" t="s">
        <v>15</v>
      </c>
      <c r="B21" s="34">
        <f>SUMIF('Budget Table1 -Detailed Request'!$B$47:$B$76,ClassofExpenditure!A1,'Budget Table1 -Detailed Request'!$D$47:$D$76)</f>
        <v>0</v>
      </c>
      <c r="C21" s="35">
        <f>SUMIF('Table 3 -Other Sources of Funds'!$A$37:$A$56,ClassofExpenditure!$A1,'Table 3 -Other Sources of Funds'!$E$37:$E$56)</f>
        <v>0</v>
      </c>
      <c r="D21" s="57">
        <f>B21+C21</f>
        <v>0</v>
      </c>
    </row>
    <row r="22" spans="1:4" ht="16.5" thickBot="1">
      <c r="A22" s="7" t="s">
        <v>6</v>
      </c>
      <c r="B22" s="34">
        <f>SUMIF('Budget Table1 -Detailed Request'!$B$47:$B$76,ClassofExpenditure!A2,'Budget Table1 -Detailed Request'!$D$47:$D$76)</f>
        <v>0</v>
      </c>
      <c r="C22" s="35">
        <f>SUMIF('Table 3 -Other Sources of Funds'!$A$37:$A$56,ClassofExpenditure!$A2,'Table 3 -Other Sources of Funds'!$E$37:$E$56)</f>
        <v>0</v>
      </c>
      <c r="D22" s="56">
        <f t="shared" ref="D22:D25" si="1">B22+C22</f>
        <v>0</v>
      </c>
    </row>
    <row r="23" spans="1:4" ht="15" customHeight="1" thickBot="1">
      <c r="A23" s="7" t="s">
        <v>16</v>
      </c>
      <c r="B23" s="34">
        <f>SUMIF('Budget Table1 -Detailed Request'!$B$47:$B$76,ClassofExpenditure!A3,'Budget Table1 -Detailed Request'!$D$47:$D$76)</f>
        <v>0</v>
      </c>
      <c r="C23" s="35">
        <f>SUMIF('Table 3 -Other Sources of Funds'!$A$37:$A$56,ClassofExpenditure!$A3,'Table 3 -Other Sources of Funds'!$E$37:$E$56)</f>
        <v>0</v>
      </c>
      <c r="D23" s="56">
        <f t="shared" si="1"/>
        <v>0</v>
      </c>
    </row>
    <row r="24" spans="1:4" ht="15" customHeight="1" thickBot="1">
      <c r="A24" s="7" t="s">
        <v>8</v>
      </c>
      <c r="B24" s="34">
        <f>SUMIF('Budget Table1 -Detailed Request'!$B$47:$B$76,ClassofExpenditure!A4,'Budget Table1 -Detailed Request'!$D$47:$D$76)</f>
        <v>0</v>
      </c>
      <c r="C24" s="35">
        <f>SUMIF('Table 3 -Other Sources of Funds'!$A$37:$A$56,ClassofExpenditure!$A4,'Table 3 -Other Sources of Funds'!$E$37:$E$56)</f>
        <v>0</v>
      </c>
      <c r="D24" s="56">
        <f t="shared" si="1"/>
        <v>0</v>
      </c>
    </row>
    <row r="25" spans="1:4" ht="16.5" thickBot="1">
      <c r="A25" s="7" t="s">
        <v>17</v>
      </c>
      <c r="B25" s="34">
        <f>SUM('Budget Table1 -Detailed Request'!F47:F76)</f>
        <v>0</v>
      </c>
      <c r="C25" s="39">
        <v>0</v>
      </c>
      <c r="D25" s="56">
        <f t="shared" si="1"/>
        <v>0</v>
      </c>
    </row>
    <row r="26" spans="1:4" ht="19.5" thickBot="1">
      <c r="A26" s="8" t="s">
        <v>64</v>
      </c>
      <c r="B26" s="36">
        <f>SUM(B21:B25)</f>
        <v>0</v>
      </c>
      <c r="C26" s="36">
        <f>SUM(C21:C25)</f>
        <v>0</v>
      </c>
      <c r="D26" s="37">
        <f>SUM(D21:D25)</f>
        <v>0</v>
      </c>
    </row>
    <row r="27" spans="1:4" ht="19.5" thickBot="1">
      <c r="A27" s="58"/>
    </row>
    <row r="28" spans="1:4" ht="19.5" thickBot="1">
      <c r="A28" s="67" t="s">
        <v>61</v>
      </c>
      <c r="B28" s="68"/>
      <c r="C28" s="68"/>
      <c r="D28" s="69"/>
    </row>
    <row r="29" spans="1:4" ht="31.5">
      <c r="A29" s="71" t="s">
        <v>4</v>
      </c>
      <c r="B29" s="5" t="s">
        <v>74</v>
      </c>
      <c r="C29" s="5" t="s">
        <v>62</v>
      </c>
      <c r="D29" s="4" t="s">
        <v>59</v>
      </c>
    </row>
    <row r="30" spans="1:4" ht="65.25" customHeight="1" thickBot="1">
      <c r="A30" s="72"/>
      <c r="B30" s="5" t="s">
        <v>47</v>
      </c>
      <c r="C30" s="5" t="s">
        <v>46</v>
      </c>
      <c r="D30" s="6"/>
    </row>
    <row r="31" spans="1:4" ht="16.5" thickBot="1">
      <c r="A31" s="7" t="s">
        <v>15</v>
      </c>
      <c r="B31" s="34">
        <f>SUMIF('Budget Table1 -Detailed Request'!$B$81:$B$110,ClassofExpenditure!A1,'Budget Table1 -Detailed Request'!$D$81:$D$110)</f>
        <v>0</v>
      </c>
      <c r="C31" s="35">
        <f>SUMIF('Table 3 -Other Sources of Funds'!$A$62:$A$81,ClassofExpenditure!$A1,'Table 3 -Other Sources of Funds'!$E$62:$E$81)</f>
        <v>0</v>
      </c>
      <c r="D31" s="57">
        <f>B31+C31</f>
        <v>0</v>
      </c>
    </row>
    <row r="32" spans="1:4" ht="16.5" thickBot="1">
      <c r="A32" s="7" t="s">
        <v>6</v>
      </c>
      <c r="B32" s="34">
        <f>SUMIF('Budget Table1 -Detailed Request'!$B$81:$B$110,ClassofExpenditure!A2,'Budget Table1 -Detailed Request'!$D$81:$D$110)</f>
        <v>0</v>
      </c>
      <c r="C32" s="35">
        <f>SUMIF('Table 3 -Other Sources of Funds'!$A$62:$A$81,ClassofExpenditure!$A2,'Table 3 -Other Sources of Funds'!$E$62:$E$81)</f>
        <v>0</v>
      </c>
      <c r="D32" s="56">
        <f t="shared" ref="D32:D35" si="2">B32+C32</f>
        <v>0</v>
      </c>
    </row>
    <row r="33" spans="1:4" ht="15" customHeight="1" thickBot="1">
      <c r="A33" s="7" t="s">
        <v>16</v>
      </c>
      <c r="B33" s="34">
        <f>SUMIF('Budget Table1 -Detailed Request'!$B$81:$B$110,ClassofExpenditure!A3,'Budget Table1 -Detailed Request'!$D$81:$D$110)</f>
        <v>0</v>
      </c>
      <c r="C33" s="35">
        <f>SUMIF('Table 3 -Other Sources of Funds'!$A$62:$A$81,ClassofExpenditure!$A3,'Table 3 -Other Sources of Funds'!$E$62:$E$81)</f>
        <v>0</v>
      </c>
      <c r="D33" s="56">
        <f t="shared" si="2"/>
        <v>0</v>
      </c>
    </row>
    <row r="34" spans="1:4" ht="15" customHeight="1" thickBot="1">
      <c r="A34" s="7" t="s">
        <v>8</v>
      </c>
      <c r="B34" s="34">
        <f>SUMIF('Budget Table1 -Detailed Request'!$B$81:$B$110,ClassofExpenditure!A4,'Budget Table1 -Detailed Request'!$D$81:$D$110)</f>
        <v>0</v>
      </c>
      <c r="C34" s="35">
        <f>SUMIF('Table 3 -Other Sources of Funds'!$A$62:$A$81,ClassofExpenditure!$A4,'Table 3 -Other Sources of Funds'!$E$62:$E$81)</f>
        <v>0</v>
      </c>
      <c r="D34" s="56">
        <f t="shared" si="2"/>
        <v>0</v>
      </c>
    </row>
    <row r="35" spans="1:4" ht="16.5" thickBot="1">
      <c r="A35" s="7" t="s">
        <v>17</v>
      </c>
      <c r="B35" s="34">
        <f>SUM('Budget Table1 -Detailed Request'!F81:F110)</f>
        <v>0</v>
      </c>
      <c r="C35" s="39">
        <v>0</v>
      </c>
      <c r="D35" s="56">
        <f t="shared" si="2"/>
        <v>0</v>
      </c>
    </row>
    <row r="36" spans="1:4" ht="19.5" thickBot="1">
      <c r="A36" s="8" t="s">
        <v>64</v>
      </c>
      <c r="B36" s="36">
        <f>SUM(B31:B35)</f>
        <v>0</v>
      </c>
      <c r="C36" s="36">
        <f>SUM(C31:C35)</f>
        <v>0</v>
      </c>
      <c r="D36" s="37">
        <f>SUM(D31:D35)</f>
        <v>0</v>
      </c>
    </row>
    <row r="37" spans="1:4" ht="15.75" thickBot="1"/>
    <row r="38" spans="1:4" ht="19.5" thickBot="1">
      <c r="A38" s="67" t="s">
        <v>77</v>
      </c>
      <c r="B38" s="68"/>
      <c r="C38" s="68"/>
      <c r="D38" s="69"/>
    </row>
    <row r="39" spans="1:4" ht="31.5">
      <c r="A39" s="71" t="s">
        <v>4</v>
      </c>
      <c r="B39" s="5" t="s">
        <v>78</v>
      </c>
      <c r="C39" s="5" t="s">
        <v>79</v>
      </c>
      <c r="D39" s="4" t="s">
        <v>59</v>
      </c>
    </row>
    <row r="40" spans="1:4" ht="65.25" customHeight="1" thickBot="1">
      <c r="A40" s="72"/>
      <c r="B40" s="5" t="s">
        <v>47</v>
      </c>
      <c r="C40" s="5" t="s">
        <v>46</v>
      </c>
      <c r="D40" s="6"/>
    </row>
    <row r="41" spans="1:4" ht="16.5" thickBot="1">
      <c r="A41" s="7" t="s">
        <v>15</v>
      </c>
      <c r="B41" s="34">
        <f t="shared" ref="B41:D45" si="3">B11+B21+B31</f>
        <v>0</v>
      </c>
      <c r="C41" s="34">
        <f t="shared" si="3"/>
        <v>0</v>
      </c>
      <c r="D41" s="34">
        <f t="shared" si="3"/>
        <v>0</v>
      </c>
    </row>
    <row r="42" spans="1:4" ht="16.5" thickBot="1">
      <c r="A42" s="7" t="s">
        <v>6</v>
      </c>
      <c r="B42" s="34">
        <f t="shared" si="3"/>
        <v>0</v>
      </c>
      <c r="C42" s="34">
        <f t="shared" si="3"/>
        <v>0</v>
      </c>
      <c r="D42" s="34">
        <f t="shared" si="3"/>
        <v>0</v>
      </c>
    </row>
    <row r="43" spans="1:4" ht="15" customHeight="1" thickBot="1">
      <c r="A43" s="7" t="s">
        <v>16</v>
      </c>
      <c r="B43" s="34">
        <f t="shared" si="3"/>
        <v>0</v>
      </c>
      <c r="C43" s="34">
        <f t="shared" si="3"/>
        <v>0</v>
      </c>
      <c r="D43" s="34">
        <f t="shared" si="3"/>
        <v>0</v>
      </c>
    </row>
    <row r="44" spans="1:4" ht="15" customHeight="1" thickBot="1">
      <c r="A44" s="7" t="s">
        <v>8</v>
      </c>
      <c r="B44" s="34">
        <f t="shared" si="3"/>
        <v>0</v>
      </c>
      <c r="C44" s="34">
        <f t="shared" si="3"/>
        <v>0</v>
      </c>
      <c r="D44" s="34">
        <f t="shared" si="3"/>
        <v>0</v>
      </c>
    </row>
    <row r="45" spans="1:4" ht="16.5" thickBot="1">
      <c r="A45" s="7" t="s">
        <v>17</v>
      </c>
      <c r="B45" s="34">
        <f t="shared" si="3"/>
        <v>0</v>
      </c>
      <c r="C45" s="34">
        <f t="shared" si="3"/>
        <v>0</v>
      </c>
      <c r="D45" s="34">
        <f t="shared" si="3"/>
        <v>0</v>
      </c>
    </row>
    <row r="46" spans="1:4" ht="19.5" thickBot="1">
      <c r="A46" s="8" t="s">
        <v>64</v>
      </c>
      <c r="B46" s="36">
        <f>SUM(B41:B45)</f>
        <v>0</v>
      </c>
      <c r="C46" s="36">
        <f>C36+C26+C16</f>
        <v>0</v>
      </c>
      <c r="D46" s="36">
        <f>D36+D26+D16</f>
        <v>0</v>
      </c>
    </row>
  </sheetData>
  <sheetProtection password="DE3C" sheet="1" objects="1" scenarios="1" selectLockedCells="1"/>
  <mergeCells count="9">
    <mergeCell ref="A18:D18"/>
    <mergeCell ref="A1:C1"/>
    <mergeCell ref="A28:D28"/>
    <mergeCell ref="A38:D38"/>
    <mergeCell ref="A39:A40"/>
    <mergeCell ref="A19:A20"/>
    <mergeCell ref="A29:A30"/>
    <mergeCell ref="A9:A10"/>
    <mergeCell ref="A8:D8"/>
  </mergeCells>
  <pageMargins left="0.7" right="0.7" top="0.75" bottom="0.75" header="0.3" footer="0.3"/>
  <pageSetup scale="65" orientation="portrait" r:id="rId1"/>
  <headerFooter>
    <oddFooter>&amp;L&amp;"Times New Roman"&amp;8NCR#7076768 - 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0"/>
    <pageSetUpPr fitToPage="1"/>
  </sheetPr>
  <dimension ref="A1:G81"/>
  <sheetViews>
    <sheetView workbookViewId="0">
      <selection activeCell="B12" sqref="B12"/>
    </sheetView>
  </sheetViews>
  <sheetFormatPr defaultColWidth="9.140625" defaultRowHeight="15"/>
  <cols>
    <col min="1" max="1" width="28.140625" style="3" customWidth="1"/>
    <col min="2" max="2" width="38.28515625" style="3" customWidth="1"/>
    <col min="3" max="4" width="39.140625" style="3" customWidth="1"/>
    <col min="5" max="5" width="17.85546875" style="3" customWidth="1"/>
    <col min="6" max="16384" width="9.140625" style="3"/>
  </cols>
  <sheetData>
    <row r="1" spans="1:7" ht="78" customHeight="1" thickBot="1">
      <c r="A1" s="63" t="s">
        <v>80</v>
      </c>
      <c r="B1" s="63"/>
      <c r="C1" s="63"/>
      <c r="D1" s="63"/>
      <c r="E1" s="38" t="str">
        <f>'Budget Table1 -Detailed Request'!I1</f>
        <v>X-00</v>
      </c>
      <c r="F1" s="23"/>
      <c r="G1" s="23"/>
    </row>
    <row r="2" spans="1:7" ht="15.75" thickBot="1">
      <c r="A2" s="20"/>
      <c r="B2" s="20"/>
      <c r="C2" s="20"/>
      <c r="D2" s="20"/>
      <c r="E2" s="20"/>
      <c r="F2" s="20"/>
      <c r="G2" s="20"/>
    </row>
    <row r="3" spans="1:7" ht="15.75" thickBot="1">
      <c r="A3" s="42" t="s">
        <v>20</v>
      </c>
      <c r="B3" s="29" t="str">
        <f>'Budget Table1 -Detailed Request'!$C$3</f>
        <v>[Enter Project Title]</v>
      </c>
      <c r="D3" s="22" t="s">
        <v>26</v>
      </c>
    </row>
    <row r="4" spans="1:7" ht="15.75" thickBot="1">
      <c r="A4" s="42" t="s">
        <v>21</v>
      </c>
      <c r="B4" s="29" t="str">
        <f>'Budget Table1 -Detailed Request'!$C$4</f>
        <v>[Enter Project leader(s)]</v>
      </c>
      <c r="D4" s="28" t="s">
        <v>27</v>
      </c>
    </row>
    <row r="5" spans="1:7" ht="15.75" thickBot="1">
      <c r="A5" s="42" t="s">
        <v>22</v>
      </c>
      <c r="B5" s="29" t="str">
        <f>'Budget Table1 -Detailed Request'!$C$5</f>
        <v>[Enter affiliation]</v>
      </c>
      <c r="D5" s="24" t="s">
        <v>28</v>
      </c>
    </row>
    <row r="6" spans="1:7" ht="15.75" thickBot="1">
      <c r="A6" s="42" t="s">
        <v>23</v>
      </c>
      <c r="B6" s="30">
        <f>'Budget Table1 -Detailed Request'!$C$8</f>
        <v>0</v>
      </c>
      <c r="D6" s="32" t="s">
        <v>34</v>
      </c>
    </row>
    <row r="7" spans="1:7" ht="15.75" thickBot="1"/>
    <row r="8" spans="1:7" ht="19.5" thickBot="1">
      <c r="A8" s="67" t="s">
        <v>58</v>
      </c>
      <c r="B8" s="68"/>
      <c r="C8" s="68"/>
      <c r="D8" s="68"/>
      <c r="E8" s="69"/>
    </row>
    <row r="9" spans="1:7" ht="16.5" thickBot="1">
      <c r="A9" s="74" t="s">
        <v>48</v>
      </c>
      <c r="B9" s="74"/>
      <c r="C9" s="74"/>
      <c r="D9" s="74"/>
      <c r="E9" s="74"/>
    </row>
    <row r="10" spans="1:7" ht="16.5" thickBot="1">
      <c r="A10" s="10" t="s">
        <v>0</v>
      </c>
      <c r="B10" s="10" t="s">
        <v>1</v>
      </c>
      <c r="C10" s="10" t="s">
        <v>2</v>
      </c>
      <c r="D10" s="10" t="s">
        <v>3</v>
      </c>
      <c r="E10" s="19" t="s">
        <v>11</v>
      </c>
    </row>
    <row r="11" spans="1:7" ht="31.5">
      <c r="A11" s="21" t="s">
        <v>4</v>
      </c>
      <c r="B11" s="21" t="s">
        <v>9</v>
      </c>
      <c r="C11" s="21" t="s">
        <v>71</v>
      </c>
      <c r="D11" s="21" t="s">
        <v>49</v>
      </c>
      <c r="E11" s="21" t="s">
        <v>18</v>
      </c>
    </row>
    <row r="12" spans="1:7">
      <c r="A12" s="26"/>
      <c r="B12" s="44"/>
      <c r="C12" s="45"/>
      <c r="D12" s="26"/>
      <c r="E12" s="31"/>
    </row>
    <row r="13" spans="1:7">
      <c r="A13" s="26"/>
      <c r="B13" s="44"/>
      <c r="C13" s="44"/>
      <c r="D13" s="26"/>
      <c r="E13" s="31"/>
    </row>
    <row r="14" spans="1:7">
      <c r="A14" s="26"/>
      <c r="B14" s="44"/>
      <c r="C14" s="44"/>
      <c r="D14" s="26"/>
      <c r="E14" s="31"/>
    </row>
    <row r="15" spans="1:7">
      <c r="A15" s="26"/>
      <c r="B15" s="44"/>
      <c r="C15" s="44"/>
      <c r="D15" s="26"/>
      <c r="E15" s="31"/>
    </row>
    <row r="16" spans="1:7">
      <c r="A16" s="26"/>
      <c r="B16" s="44"/>
      <c r="C16" s="44"/>
      <c r="D16" s="26"/>
      <c r="E16" s="31"/>
    </row>
    <row r="17" spans="1:5">
      <c r="A17" s="26"/>
      <c r="B17" s="45"/>
      <c r="C17" s="45"/>
      <c r="D17" s="26"/>
      <c r="E17" s="31"/>
    </row>
    <row r="18" spans="1:5">
      <c r="A18" s="26"/>
      <c r="B18" s="45"/>
      <c r="C18" s="45"/>
      <c r="D18" s="26"/>
      <c r="E18" s="31"/>
    </row>
    <row r="19" spans="1:5">
      <c r="A19" s="26"/>
      <c r="B19" s="45"/>
      <c r="C19" s="45"/>
      <c r="D19" s="26"/>
      <c r="E19" s="31"/>
    </row>
    <row r="20" spans="1:5">
      <c r="A20" s="26"/>
      <c r="B20" s="45"/>
      <c r="C20" s="45"/>
      <c r="D20" s="26"/>
      <c r="E20" s="31"/>
    </row>
    <row r="21" spans="1:5">
      <c r="A21" s="26"/>
      <c r="B21" s="45"/>
      <c r="C21" s="45"/>
      <c r="D21" s="26"/>
      <c r="E21" s="31"/>
    </row>
    <row r="22" spans="1:5">
      <c r="A22" s="26"/>
      <c r="B22" s="45"/>
      <c r="C22" s="45"/>
      <c r="D22" s="26"/>
      <c r="E22" s="31"/>
    </row>
    <row r="23" spans="1:5">
      <c r="A23" s="26"/>
      <c r="B23" s="45"/>
      <c r="C23" s="45"/>
      <c r="D23" s="26"/>
      <c r="E23" s="31"/>
    </row>
    <row r="24" spans="1:5">
      <c r="A24" s="26"/>
      <c r="B24" s="45"/>
      <c r="C24" s="45"/>
      <c r="D24" s="26"/>
      <c r="E24" s="31"/>
    </row>
    <row r="25" spans="1:5">
      <c r="A25" s="26"/>
      <c r="B25" s="45"/>
      <c r="C25" s="45"/>
      <c r="D25" s="26"/>
      <c r="E25" s="31"/>
    </row>
    <row r="26" spans="1:5">
      <c r="A26" s="26"/>
      <c r="B26" s="45"/>
      <c r="C26" s="45"/>
      <c r="D26" s="26"/>
      <c r="E26" s="31"/>
    </row>
    <row r="27" spans="1:5">
      <c r="A27" s="26"/>
      <c r="B27" s="45"/>
      <c r="C27" s="45"/>
      <c r="D27" s="26"/>
      <c r="E27" s="31"/>
    </row>
    <row r="28" spans="1:5">
      <c r="A28" s="26"/>
      <c r="B28" s="45"/>
      <c r="C28" s="45"/>
      <c r="D28" s="26"/>
      <c r="E28" s="31"/>
    </row>
    <row r="29" spans="1:5">
      <c r="A29" s="26"/>
      <c r="B29" s="45"/>
      <c r="C29" s="45"/>
      <c r="D29" s="26"/>
      <c r="E29" s="31"/>
    </row>
    <row r="30" spans="1:5">
      <c r="A30" s="26"/>
      <c r="B30" s="45"/>
      <c r="C30" s="45"/>
      <c r="D30" s="26"/>
      <c r="E30" s="31"/>
    </row>
    <row r="31" spans="1:5">
      <c r="A31" s="26"/>
      <c r="B31" s="45"/>
      <c r="C31" s="45"/>
      <c r="D31" s="26"/>
      <c r="E31" s="31"/>
    </row>
    <row r="32" spans="1:5" ht="15.75" thickBot="1"/>
    <row r="33" spans="1:5" ht="19.5" thickBot="1">
      <c r="A33" s="67" t="s">
        <v>60</v>
      </c>
      <c r="B33" s="68"/>
      <c r="C33" s="68"/>
      <c r="D33" s="68"/>
      <c r="E33" s="69"/>
    </row>
    <row r="34" spans="1:5" ht="16.5" thickBot="1">
      <c r="A34" s="74" t="s">
        <v>48</v>
      </c>
      <c r="B34" s="74"/>
      <c r="C34" s="74"/>
      <c r="D34" s="74"/>
      <c r="E34" s="74"/>
    </row>
    <row r="35" spans="1:5" ht="16.5" thickBot="1">
      <c r="A35" s="52" t="s">
        <v>0</v>
      </c>
      <c r="B35" s="52" t="s">
        <v>1</v>
      </c>
      <c r="C35" s="52" t="s">
        <v>2</v>
      </c>
      <c r="D35" s="52" t="s">
        <v>3</v>
      </c>
      <c r="E35" s="19" t="s">
        <v>11</v>
      </c>
    </row>
    <row r="36" spans="1:5" ht="31.5">
      <c r="A36" s="21" t="s">
        <v>4</v>
      </c>
      <c r="B36" s="21" t="s">
        <v>9</v>
      </c>
      <c r="C36" s="21" t="s">
        <v>71</v>
      </c>
      <c r="D36" s="21" t="s">
        <v>49</v>
      </c>
      <c r="E36" s="21" t="s">
        <v>18</v>
      </c>
    </row>
    <row r="37" spans="1:5">
      <c r="A37" s="26"/>
      <c r="B37" s="44"/>
      <c r="C37" s="45"/>
      <c r="D37" s="26"/>
      <c r="E37" s="31"/>
    </row>
    <row r="38" spans="1:5">
      <c r="A38" s="26"/>
      <c r="B38" s="44"/>
      <c r="C38" s="44"/>
      <c r="D38" s="26"/>
      <c r="E38" s="31"/>
    </row>
    <row r="39" spans="1:5">
      <c r="A39" s="26"/>
      <c r="B39" s="44"/>
      <c r="C39" s="44"/>
      <c r="D39" s="26"/>
      <c r="E39" s="31"/>
    </row>
    <row r="40" spans="1:5">
      <c r="A40" s="26"/>
      <c r="B40" s="44"/>
      <c r="C40" s="44"/>
      <c r="D40" s="26"/>
      <c r="E40" s="31"/>
    </row>
    <row r="41" spans="1:5">
      <c r="A41" s="26"/>
      <c r="B41" s="44"/>
      <c r="C41" s="44"/>
      <c r="D41" s="26"/>
      <c r="E41" s="31"/>
    </row>
    <row r="42" spans="1:5">
      <c r="A42" s="26"/>
      <c r="B42" s="45"/>
      <c r="C42" s="45"/>
      <c r="D42" s="26"/>
      <c r="E42" s="31"/>
    </row>
    <row r="43" spans="1:5">
      <c r="A43" s="26"/>
      <c r="B43" s="45"/>
      <c r="C43" s="45"/>
      <c r="D43" s="26"/>
      <c r="E43" s="31"/>
    </row>
    <row r="44" spans="1:5">
      <c r="A44" s="26"/>
      <c r="B44" s="45"/>
      <c r="C44" s="45"/>
      <c r="D44" s="26"/>
      <c r="E44" s="31"/>
    </row>
    <row r="45" spans="1:5">
      <c r="A45" s="26"/>
      <c r="B45" s="45"/>
      <c r="C45" s="45"/>
      <c r="D45" s="26"/>
      <c r="E45" s="31"/>
    </row>
    <row r="46" spans="1:5">
      <c r="A46" s="26"/>
      <c r="B46" s="45"/>
      <c r="C46" s="45"/>
      <c r="D46" s="26"/>
      <c r="E46" s="31"/>
    </row>
    <row r="47" spans="1:5">
      <c r="A47" s="26"/>
      <c r="B47" s="45"/>
      <c r="C47" s="45"/>
      <c r="D47" s="26"/>
      <c r="E47" s="31"/>
    </row>
    <row r="48" spans="1:5">
      <c r="A48" s="26"/>
      <c r="B48" s="45"/>
      <c r="C48" s="45"/>
      <c r="D48" s="26"/>
      <c r="E48" s="31"/>
    </row>
    <row r="49" spans="1:5">
      <c r="A49" s="26"/>
      <c r="B49" s="45"/>
      <c r="C49" s="45"/>
      <c r="D49" s="26"/>
      <c r="E49" s="31"/>
    </row>
    <row r="50" spans="1:5">
      <c r="A50" s="26"/>
      <c r="B50" s="45"/>
      <c r="C50" s="45"/>
      <c r="D50" s="26"/>
      <c r="E50" s="31"/>
    </row>
    <row r="51" spans="1:5">
      <c r="A51" s="26"/>
      <c r="B51" s="45"/>
      <c r="C51" s="45"/>
      <c r="D51" s="26"/>
      <c r="E51" s="31"/>
    </row>
    <row r="52" spans="1:5">
      <c r="A52" s="26"/>
      <c r="B52" s="45"/>
      <c r="C52" s="45"/>
      <c r="D52" s="26"/>
      <c r="E52" s="31"/>
    </row>
    <row r="53" spans="1:5">
      <c r="A53" s="26"/>
      <c r="B53" s="45"/>
      <c r="C53" s="45"/>
      <c r="D53" s="26"/>
      <c r="E53" s="31"/>
    </row>
    <row r="54" spans="1:5">
      <c r="A54" s="26"/>
      <c r="B54" s="45"/>
      <c r="C54" s="45"/>
      <c r="D54" s="26"/>
      <c r="E54" s="31"/>
    </row>
    <row r="55" spans="1:5">
      <c r="A55" s="26"/>
      <c r="B55" s="45"/>
      <c r="C55" s="45"/>
      <c r="D55" s="26"/>
      <c r="E55" s="31"/>
    </row>
    <row r="56" spans="1:5">
      <c r="A56" s="26"/>
      <c r="B56" s="45"/>
      <c r="C56" s="45"/>
      <c r="D56" s="26"/>
      <c r="E56" s="31"/>
    </row>
    <row r="57" spans="1:5" ht="15.75" thickBot="1"/>
    <row r="58" spans="1:5" ht="19.5" thickBot="1">
      <c r="A58" s="67" t="s">
        <v>61</v>
      </c>
      <c r="B58" s="68"/>
      <c r="C58" s="68"/>
      <c r="D58" s="68"/>
      <c r="E58" s="69"/>
    </row>
    <row r="59" spans="1:5" ht="16.5" thickBot="1">
      <c r="A59" s="74" t="s">
        <v>48</v>
      </c>
      <c r="B59" s="74"/>
      <c r="C59" s="74"/>
      <c r="D59" s="74"/>
      <c r="E59" s="74"/>
    </row>
    <row r="60" spans="1:5" ht="16.5" thickBot="1">
      <c r="A60" s="52" t="s">
        <v>0</v>
      </c>
      <c r="B60" s="52" t="s">
        <v>1</v>
      </c>
      <c r="C60" s="52" t="s">
        <v>2</v>
      </c>
      <c r="D60" s="52" t="s">
        <v>3</v>
      </c>
      <c r="E60" s="19" t="s">
        <v>11</v>
      </c>
    </row>
    <row r="61" spans="1:5" ht="31.5">
      <c r="A61" s="21" t="s">
        <v>4</v>
      </c>
      <c r="B61" s="21" t="s">
        <v>9</v>
      </c>
      <c r="C61" s="21" t="s">
        <v>71</v>
      </c>
      <c r="D61" s="21" t="s">
        <v>49</v>
      </c>
      <c r="E61" s="21" t="s">
        <v>18</v>
      </c>
    </row>
    <row r="62" spans="1:5">
      <c r="A62" s="26"/>
      <c r="B62" s="44"/>
      <c r="C62" s="45"/>
      <c r="D62" s="26"/>
      <c r="E62" s="31"/>
    </row>
    <row r="63" spans="1:5">
      <c r="A63" s="26"/>
      <c r="B63" s="44"/>
      <c r="C63" s="44"/>
      <c r="D63" s="26"/>
      <c r="E63" s="31"/>
    </row>
    <row r="64" spans="1:5">
      <c r="A64" s="26"/>
      <c r="B64" s="44"/>
      <c r="C64" s="44"/>
      <c r="D64" s="26"/>
      <c r="E64" s="31"/>
    </row>
    <row r="65" spans="1:5">
      <c r="A65" s="26"/>
      <c r="B65" s="44"/>
      <c r="C65" s="44"/>
      <c r="D65" s="26"/>
      <c r="E65" s="31"/>
    </row>
    <row r="66" spans="1:5">
      <c r="A66" s="26"/>
      <c r="B66" s="44"/>
      <c r="C66" s="44"/>
      <c r="D66" s="26"/>
      <c r="E66" s="31"/>
    </row>
    <row r="67" spans="1:5">
      <c r="A67" s="26"/>
      <c r="B67" s="45"/>
      <c r="C67" s="45"/>
      <c r="D67" s="26"/>
      <c r="E67" s="31"/>
    </row>
    <row r="68" spans="1:5">
      <c r="A68" s="26"/>
      <c r="B68" s="45"/>
      <c r="C68" s="45"/>
      <c r="D68" s="26"/>
      <c r="E68" s="31"/>
    </row>
    <row r="69" spans="1:5">
      <c r="A69" s="26"/>
      <c r="B69" s="45"/>
      <c r="C69" s="45"/>
      <c r="D69" s="26"/>
      <c r="E69" s="31"/>
    </row>
    <row r="70" spans="1:5">
      <c r="A70" s="26"/>
      <c r="B70" s="45"/>
      <c r="C70" s="45"/>
      <c r="D70" s="26"/>
      <c r="E70" s="31"/>
    </row>
    <row r="71" spans="1:5">
      <c r="A71" s="26"/>
      <c r="B71" s="45"/>
      <c r="C71" s="45"/>
      <c r="D71" s="26"/>
      <c r="E71" s="31"/>
    </row>
    <row r="72" spans="1:5">
      <c r="A72" s="26"/>
      <c r="B72" s="45"/>
      <c r="C72" s="45"/>
      <c r="D72" s="26"/>
      <c r="E72" s="31"/>
    </row>
    <row r="73" spans="1:5">
      <c r="A73" s="26"/>
      <c r="B73" s="45"/>
      <c r="C73" s="45"/>
      <c r="D73" s="26"/>
      <c r="E73" s="31"/>
    </row>
    <row r="74" spans="1:5">
      <c r="A74" s="26"/>
      <c r="B74" s="45"/>
      <c r="C74" s="45"/>
      <c r="D74" s="26"/>
      <c r="E74" s="31"/>
    </row>
    <row r="75" spans="1:5">
      <c r="A75" s="26"/>
      <c r="B75" s="45"/>
      <c r="C75" s="45"/>
      <c r="D75" s="26"/>
      <c r="E75" s="31"/>
    </row>
    <row r="76" spans="1:5">
      <c r="A76" s="26"/>
      <c r="B76" s="45"/>
      <c r="C76" s="45"/>
      <c r="D76" s="26"/>
      <c r="E76" s="31"/>
    </row>
    <row r="77" spans="1:5">
      <c r="A77" s="26"/>
      <c r="B77" s="44"/>
      <c r="C77" s="45"/>
      <c r="D77" s="26"/>
      <c r="E77" s="31"/>
    </row>
    <row r="78" spans="1:5">
      <c r="A78" s="26"/>
      <c r="B78" s="45"/>
      <c r="C78" s="44"/>
      <c r="D78" s="26"/>
      <c r="E78" s="31"/>
    </row>
    <row r="79" spans="1:5">
      <c r="A79" s="26"/>
      <c r="B79" s="45"/>
      <c r="C79" s="45"/>
      <c r="D79" s="26"/>
      <c r="E79" s="31"/>
    </row>
    <row r="80" spans="1:5">
      <c r="A80" s="26"/>
      <c r="B80" s="45"/>
      <c r="C80" s="45"/>
      <c r="D80" s="26"/>
      <c r="E80" s="31"/>
    </row>
    <row r="81" spans="1:5">
      <c r="A81" s="26"/>
      <c r="B81" s="45"/>
      <c r="C81" s="45"/>
      <c r="D81" s="26"/>
      <c r="E81" s="31"/>
    </row>
  </sheetData>
  <sheetProtection password="DFFC" sheet="1" objects="1" scenarios="1" selectLockedCells="1"/>
  <mergeCells count="7">
    <mergeCell ref="A58:E58"/>
    <mergeCell ref="A59:E59"/>
    <mergeCell ref="A9:E9"/>
    <mergeCell ref="A1:D1"/>
    <mergeCell ref="A8:E8"/>
    <mergeCell ref="A33:E33"/>
    <mergeCell ref="A34:E34"/>
  </mergeCells>
  <dataValidations xWindow="902" yWindow="660" count="3">
    <dataValidation type="list" allowBlank="1" showInputMessage="1" showErrorMessage="1" prompt="Choose an expenditure from the list and enter details into column B &quot;Details&quot;" sqref="A12:A31 A62:A81 A37:A56">
      <formula1>ClassofExpenditure</formula1>
    </dataValidation>
    <dataValidation allowBlank="1" showInputMessage="1" showErrorMessage="1" prompt="Identify the source of the funds" sqref="C12:C31 C62:C81 C37:C56"/>
    <dataValidation type="list" allowBlank="1" showInputMessage="1" showErrorMessage="1" prompt="Identify if the support is in-kind or a cash contribution" sqref="D12:D31 D62:D81 D37:D56">
      <formula1>OtherSources</formula1>
    </dataValidation>
  </dataValidations>
  <pageMargins left="0.7" right="0.7" top="0.75" bottom="0.75" header="0.3" footer="0.3"/>
  <pageSetup scale="52" orientation="portrait" r:id="rId1"/>
  <headerFooter>
    <oddFooter>&amp;L&amp;"Times New Roman"&amp;8NCR#6943239 - v2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15"/>
  <sheetViews>
    <sheetView workbookViewId="0">
      <selection sqref="A1:A4"/>
    </sheetView>
  </sheetViews>
  <sheetFormatPr defaultColWidth="9.140625" defaultRowHeight="15"/>
  <cols>
    <col min="1" max="1" width="47.5703125" customWidth="1"/>
    <col min="2" max="2" width="9.140625" customWidth="1"/>
  </cols>
  <sheetData>
    <row r="1" spans="1:1" ht="15.75" customHeight="1">
      <c r="A1" s="1" t="s">
        <v>5</v>
      </c>
    </row>
    <row r="2" spans="1:1">
      <c r="A2" s="1" t="s">
        <v>6</v>
      </c>
    </row>
    <row r="3" spans="1:1">
      <c r="A3" s="2" t="s">
        <v>7</v>
      </c>
    </row>
    <row r="4" spans="1:1">
      <c r="A4" s="2" t="s">
        <v>8</v>
      </c>
    </row>
    <row r="15" spans="1:1">
      <c r="A15" t="s">
        <v>10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2"/>
  <sheetViews>
    <sheetView workbookViewId="0">
      <selection sqref="A1:A2"/>
    </sheetView>
  </sheetViews>
  <sheetFormatPr defaultColWidth="9.140625" defaultRowHeight="15"/>
  <sheetData>
    <row r="1" spans="1:1">
      <c r="A1" t="s">
        <v>24</v>
      </c>
    </row>
    <row r="2" spans="1:1">
      <c r="A2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2"/>
  <sheetViews>
    <sheetView workbookViewId="0">
      <selection sqref="A1:A2"/>
    </sheetView>
  </sheetViews>
  <sheetFormatPr defaultColWidth="9.140625" defaultRowHeight="15"/>
  <cols>
    <col min="1" max="1" width="17" bestFit="1" customWidth="1"/>
  </cols>
  <sheetData>
    <row r="1" spans="1:1">
      <c r="A1" t="s">
        <v>32</v>
      </c>
    </row>
    <row r="2" spans="1:1">
      <c r="A2" t="s">
        <v>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E21" sqref="E20:F21"/>
    </sheetView>
  </sheetViews>
  <sheetFormatPr defaultColWidth="11.425781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Budget Table1 -Detailed Request</vt:lpstr>
      <vt:lpstr>Budget Table2 -Summary</vt:lpstr>
      <vt:lpstr>Table 3 -Other Sources of Funds</vt:lpstr>
      <vt:lpstr>ClassofExpenditure</vt:lpstr>
      <vt:lpstr>Sheet1</vt:lpstr>
      <vt:lpstr>Sheet2</vt:lpstr>
      <vt:lpstr>Feuil1</vt:lpstr>
      <vt:lpstr>ClassofExpenditure</vt:lpstr>
      <vt:lpstr>OtherSources</vt:lpstr>
      <vt:lpstr>'Budget Table1 -Detailed Request'!Print_Area</vt:lpstr>
      <vt:lpstr>'Budget Table2 -Summary'!Print_Area</vt:lpstr>
      <vt:lpstr>Quarter</vt:lpstr>
      <vt:lpstr>YesNo</vt:lpstr>
    </vt:vector>
  </TitlesOfParts>
  <Company>AINC-INAC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TomlinsonS</dc:creator>
  <cp:lastModifiedBy>tremblaymr</cp:lastModifiedBy>
  <cp:lastPrinted>2014-12-02T13:00:34Z</cp:lastPrinted>
  <dcterms:created xsi:type="dcterms:W3CDTF">2014-09-24T17:54:58Z</dcterms:created>
  <dcterms:modified xsi:type="dcterms:W3CDTF">2014-12-02T17:47:25Z</dcterms:modified>
</cp:coreProperties>
</file>